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<sst xmlns="http://schemas.openxmlformats.org/spreadsheetml/2006/main" count="206" uniqueCount="143">
  <si>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年第三批申领就业创业补贴公示名单</t>
    </r>
  </si>
  <si>
    <r>
      <rPr>
        <b/>
        <sz val="16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</si>
  <si>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</si>
  <si>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</si>
  <si>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身份证号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</si>
  <si>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</si>
  <si>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</si>
  <si>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rPr>
        <b/>
        <sz val="14"/>
        <color theme="1"/>
        <rFont val="宋体"/>
        <charset val="134"/>
      </rP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</si>
  <si>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r>
      <rPr>
        <sz val="11"/>
        <color rgb="FF000000"/>
        <rFont val="宋体"/>
        <charset val="134"/>
      </rPr>
      <t>戴吉青</t>
    </r>
  </si>
  <si>
    <t>4405************34</t>
  </si>
  <si>
    <t>202507-202512</t>
  </si>
  <si>
    <r>
      <rPr>
        <sz val="11"/>
        <color rgb="FF000000"/>
        <rFont val="宋体"/>
        <charset val="134"/>
      </rPr>
      <t>陈崇玲</t>
    </r>
  </si>
  <si>
    <t>4405************66</t>
  </si>
  <si>
    <t>202511-202601</t>
  </si>
  <si>
    <r>
      <rPr>
        <sz val="11"/>
        <color rgb="FF000000"/>
        <rFont val="宋体"/>
        <charset val="134"/>
      </rPr>
      <t>林爱璇</t>
    </r>
  </si>
  <si>
    <t>4405************41</t>
  </si>
  <si>
    <t>202507-202511</t>
  </si>
  <si>
    <r>
      <rPr>
        <sz val="11"/>
        <color rgb="FF000000"/>
        <rFont val="宋体"/>
        <charset val="134"/>
      </rPr>
      <t>钟海强</t>
    </r>
  </si>
  <si>
    <t>4600************38</t>
  </si>
  <si>
    <t>202512-202602</t>
  </si>
  <si>
    <r>
      <rPr>
        <sz val="11"/>
        <rFont val="宋体"/>
        <charset val="134"/>
      </rPr>
      <t>马晓群</t>
    </r>
  </si>
  <si>
    <t>4405************29</t>
  </si>
  <si>
    <t>202509-202512</t>
  </si>
  <si>
    <r>
      <rPr>
        <sz val="11"/>
        <rFont val="宋体"/>
        <charset val="134"/>
      </rPr>
      <t>翁淑玲</t>
    </r>
  </si>
  <si>
    <t>4405************47</t>
  </si>
  <si>
    <t>202501-202506</t>
  </si>
  <si>
    <r>
      <rPr>
        <sz val="11"/>
        <color rgb="FF000000"/>
        <rFont val="宋体"/>
        <charset val="134"/>
      </rPr>
      <t>唐丽珍</t>
    </r>
  </si>
  <si>
    <t>4600************42</t>
  </si>
  <si>
    <r>
      <rPr>
        <sz val="11"/>
        <rFont val="宋体"/>
        <charset val="134"/>
      </rPr>
      <t>连大壬</t>
    </r>
  </si>
  <si>
    <t>4405************51</t>
  </si>
  <si>
    <t>202508-202601</t>
  </si>
  <si>
    <r>
      <rPr>
        <b/>
        <sz val="14"/>
        <color theme="1"/>
        <rFont val="宋体"/>
        <charset val="134"/>
      </rPr>
      <t>合计</t>
    </r>
  </si>
  <si>
    <t>/</t>
  </si>
  <si>
    <r>
      <rPr>
        <b/>
        <sz val="14"/>
        <color theme="1"/>
        <rFont val="宋体"/>
        <charset val="134"/>
      </rPr>
      <t>就业单位名称</t>
    </r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</si>
  <si>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</si>
  <si>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t>郑佳璇</t>
  </si>
  <si>
    <t>4405************21</t>
  </si>
  <si>
    <r>
      <rPr>
        <sz val="11"/>
        <color rgb="FF000000"/>
        <rFont val="宋体"/>
        <charset val="134"/>
      </rPr>
      <t>汕头市潮南区两英陈库学校</t>
    </r>
  </si>
  <si>
    <r>
      <rPr>
        <sz val="11"/>
        <color rgb="FF000000"/>
        <rFont val="宋体"/>
        <charset val="134"/>
      </rPr>
      <t>陈培铃</t>
    </r>
  </si>
  <si>
    <t>4405************4X</t>
  </si>
  <si>
    <r>
      <rPr>
        <sz val="11"/>
        <color rgb="FF000000"/>
        <rFont val="宋体"/>
        <charset val="134"/>
      </rPr>
      <t>汕头市奇伟实业有限公司</t>
    </r>
  </si>
  <si>
    <r>
      <rPr>
        <sz val="11"/>
        <color theme="1"/>
        <rFont val="宋体"/>
        <charset val="134"/>
      </rPr>
      <t>林凯霞</t>
    </r>
  </si>
  <si>
    <t>4405************2X</t>
  </si>
  <si>
    <r>
      <rPr>
        <sz val="11"/>
        <color theme="1"/>
        <rFont val="宋体"/>
        <charset val="134"/>
      </rPr>
      <t>汕头市潮南区陇田镇人民政府</t>
    </r>
  </si>
  <si>
    <r>
      <rPr>
        <sz val="11"/>
        <color theme="1"/>
        <rFont val="宋体"/>
        <charset val="134"/>
      </rPr>
      <t>周潮强</t>
    </r>
  </si>
  <si>
    <t>4405************17</t>
  </si>
  <si>
    <r>
      <rPr>
        <sz val="11"/>
        <color rgb="FF000000"/>
        <rFont val="宋体"/>
        <charset val="134"/>
      </rPr>
      <t>汕头市潮南区陈店新溪西学校</t>
    </r>
  </si>
  <si>
    <r>
      <rPr>
        <sz val="11"/>
        <color theme="1"/>
        <rFont val="宋体"/>
        <charset val="134"/>
      </rPr>
      <t>郑嘉颖</t>
    </r>
  </si>
  <si>
    <t>4405************77</t>
  </si>
  <si>
    <r>
      <rPr>
        <sz val="11"/>
        <color rgb="FF000000"/>
        <rFont val="宋体"/>
        <charset val="134"/>
      </rPr>
      <t>中共汕头市潮南区委宣传部</t>
    </r>
  </si>
  <si>
    <r>
      <rPr>
        <sz val="11"/>
        <color theme="1"/>
        <rFont val="宋体"/>
        <charset val="134"/>
      </rPr>
      <t>郑香东</t>
    </r>
  </si>
  <si>
    <t>4527************6X</t>
  </si>
  <si>
    <r>
      <rPr>
        <sz val="11"/>
        <color theme="1"/>
        <rFont val="宋体"/>
        <charset val="134"/>
      </rPr>
      <t>郑晓津</t>
    </r>
  </si>
  <si>
    <t>4405************23</t>
  </si>
  <si>
    <r>
      <rPr>
        <sz val="11"/>
        <color theme="1"/>
        <rFont val="宋体"/>
        <charset val="134"/>
      </rPr>
      <t>汕头市潮南新发中英文学校</t>
    </r>
  </si>
  <si>
    <r>
      <rPr>
        <sz val="11"/>
        <color theme="1"/>
        <rFont val="宋体"/>
        <charset val="134"/>
      </rPr>
      <t>刘锐敏</t>
    </r>
  </si>
  <si>
    <t>4452************47</t>
  </si>
  <si>
    <r>
      <rPr>
        <sz val="11"/>
        <color theme="1"/>
        <rFont val="宋体"/>
        <charset val="134"/>
      </rPr>
      <t>汕头市潮南区融媒体中心（汕头市潮南广播电视台）</t>
    </r>
  </si>
  <si>
    <r>
      <rPr>
        <sz val="11"/>
        <color theme="1"/>
        <rFont val="宋体"/>
        <charset val="134"/>
      </rPr>
      <t>陈麒璋</t>
    </r>
  </si>
  <si>
    <t>4405************30</t>
  </si>
  <si>
    <r>
      <rPr>
        <sz val="11"/>
        <color rgb="FF000000"/>
        <rFont val="宋体"/>
        <charset val="134"/>
      </rPr>
      <t>汕头市潮南区仙城镇深溪小学</t>
    </r>
  </si>
  <si>
    <r>
      <rPr>
        <sz val="11"/>
        <color theme="1"/>
        <rFont val="宋体"/>
        <charset val="134"/>
      </rPr>
      <t>郑明蓉</t>
    </r>
  </si>
  <si>
    <t>4405************25</t>
  </si>
  <si>
    <r>
      <rPr>
        <sz val="11"/>
        <color rgb="FF000000"/>
        <rFont val="宋体"/>
        <charset val="134"/>
      </rPr>
      <t>汕头市潮南区科利园实验学校</t>
    </r>
  </si>
  <si>
    <r>
      <rPr>
        <sz val="11"/>
        <color theme="1"/>
        <rFont val="宋体"/>
        <charset val="134"/>
      </rPr>
      <t>邓佳</t>
    </r>
  </si>
  <si>
    <t>4310************44</t>
  </si>
  <si>
    <r>
      <rPr>
        <sz val="11"/>
        <color theme="1"/>
        <rFont val="宋体"/>
        <charset val="134"/>
      </rPr>
      <t>汕头市博惠医院有限公司</t>
    </r>
  </si>
  <si>
    <r>
      <rPr>
        <sz val="11"/>
        <color theme="1"/>
        <rFont val="宋体"/>
        <charset val="134"/>
      </rPr>
      <t>曾晓琳</t>
    </r>
  </si>
  <si>
    <t>4405************27</t>
  </si>
  <si>
    <r>
      <rPr>
        <sz val="11"/>
        <color rgb="FF000000"/>
        <rFont val="宋体"/>
        <charset val="134"/>
      </rPr>
      <t>汕头市潮南区农业农村局</t>
    </r>
  </si>
  <si>
    <r>
      <rPr>
        <sz val="11"/>
        <color theme="1"/>
        <rFont val="宋体"/>
        <charset val="134"/>
      </rPr>
      <t>葛采榕</t>
    </r>
  </si>
  <si>
    <r>
      <rPr>
        <sz val="11"/>
        <color theme="1"/>
        <rFont val="宋体"/>
        <charset val="134"/>
      </rPr>
      <t>柯泽健</t>
    </r>
  </si>
  <si>
    <t>4405************36</t>
  </si>
  <si>
    <r>
      <rPr>
        <sz val="11"/>
        <color theme="1"/>
        <rFont val="宋体"/>
        <charset val="134"/>
      </rPr>
      <t>广东雅丽洁生物科技有限公司</t>
    </r>
  </si>
  <si>
    <r>
      <rPr>
        <sz val="11"/>
        <color theme="1"/>
        <rFont val="宋体"/>
        <charset val="134"/>
      </rPr>
      <t>孙哲纯</t>
    </r>
  </si>
  <si>
    <t>4452************67</t>
  </si>
  <si>
    <r>
      <rPr>
        <sz val="11"/>
        <color theme="1"/>
        <rFont val="宋体"/>
        <charset val="134"/>
      </rPr>
      <t>黄妙颖</t>
    </r>
  </si>
  <si>
    <r>
      <rPr>
        <sz val="11"/>
        <color theme="1"/>
        <rFont val="宋体"/>
        <charset val="134"/>
      </rPr>
      <t>汕头市潮南区仙城镇人民政府</t>
    </r>
  </si>
  <si>
    <r>
      <rPr>
        <sz val="11"/>
        <color theme="1"/>
        <rFont val="宋体"/>
        <charset val="134"/>
      </rPr>
      <t>连晓菁</t>
    </r>
  </si>
  <si>
    <t>4405************86</t>
  </si>
  <si>
    <r>
      <rPr>
        <sz val="11"/>
        <color rgb="FF000000"/>
        <rFont val="宋体"/>
        <charset val="134"/>
      </rPr>
      <t>汕头潮南民生医院</t>
    </r>
  </si>
  <si>
    <r>
      <rPr>
        <sz val="11"/>
        <color theme="1"/>
        <rFont val="宋体"/>
        <charset val="134"/>
      </rPr>
      <t>余哲琪</t>
    </r>
  </si>
  <si>
    <t>4451************22</t>
  </si>
  <si>
    <r>
      <rPr>
        <sz val="11"/>
        <color theme="1"/>
        <rFont val="宋体"/>
        <charset val="134"/>
      </rPr>
      <t>汕头市广晟基础设施建设投资有限公司</t>
    </r>
  </si>
  <si>
    <r>
      <rPr>
        <sz val="11"/>
        <color theme="1"/>
        <rFont val="宋体"/>
        <charset val="134"/>
      </rPr>
      <t>高雄</t>
    </r>
  </si>
  <si>
    <t>4405************12</t>
  </si>
  <si>
    <r>
      <rPr>
        <sz val="11"/>
        <color theme="1"/>
        <rFont val="宋体"/>
        <charset val="134"/>
      </rPr>
      <t>汕头潮南民生医院</t>
    </r>
  </si>
  <si>
    <r>
      <rPr>
        <sz val="11"/>
        <color theme="1"/>
        <rFont val="宋体"/>
        <charset val="134"/>
      </rPr>
      <t>许婉婷</t>
    </r>
  </si>
  <si>
    <r>
      <rPr>
        <sz val="11"/>
        <color theme="1"/>
        <rFont val="宋体"/>
        <charset val="134"/>
      </rPr>
      <t>广东大红马实业有限公司</t>
    </r>
  </si>
  <si>
    <r>
      <rPr>
        <sz val="11"/>
        <color theme="1"/>
        <rFont val="宋体"/>
        <charset val="134"/>
      </rPr>
      <t>林俊杰</t>
    </r>
  </si>
  <si>
    <t>4414************10</t>
  </si>
  <si>
    <r>
      <rPr>
        <sz val="11"/>
        <color theme="1"/>
        <rFont val="宋体"/>
        <charset val="134"/>
      </rPr>
      <t>汕头市潮南区两英墙新学校</t>
    </r>
  </si>
  <si>
    <r>
      <rPr>
        <sz val="11"/>
        <color theme="1"/>
        <rFont val="宋体"/>
        <charset val="134"/>
      </rPr>
      <t>谢超杰</t>
    </r>
  </si>
  <si>
    <t>4412************15</t>
  </si>
  <si>
    <r>
      <rPr>
        <sz val="11"/>
        <color theme="1"/>
        <rFont val="宋体"/>
        <charset val="134"/>
      </rPr>
      <t>汕头市德美实业有限公司</t>
    </r>
  </si>
  <si>
    <r>
      <rPr>
        <sz val="11"/>
        <color theme="1"/>
        <rFont val="宋体"/>
        <charset val="134"/>
      </rPr>
      <t>李建欣</t>
    </r>
  </si>
  <si>
    <t>4413************23</t>
  </si>
  <si>
    <r>
      <rPr>
        <sz val="11"/>
        <color theme="1"/>
        <rFont val="宋体"/>
        <charset val="134"/>
      </rPr>
      <t>陈曼琪</t>
    </r>
  </si>
  <si>
    <t>4405************05</t>
  </si>
  <si>
    <r>
      <rPr>
        <sz val="11"/>
        <rFont val="宋体"/>
        <charset val="134"/>
      </rPr>
      <t>汕头市潮南区两英镇古厝小学</t>
    </r>
  </si>
  <si>
    <r>
      <rPr>
        <sz val="11"/>
        <color theme="1"/>
        <rFont val="宋体"/>
        <charset val="134"/>
      </rPr>
      <t>陈佳鑫</t>
    </r>
  </si>
  <si>
    <t>4405************16</t>
  </si>
  <si>
    <r>
      <rPr>
        <sz val="11"/>
        <rFont val="宋体"/>
        <charset val="134"/>
      </rPr>
      <t>哥法辛（汕头）跨境电子商务店（个人独资）</t>
    </r>
  </si>
  <si>
    <r>
      <rPr>
        <sz val="11"/>
        <color theme="1"/>
        <rFont val="宋体"/>
        <charset val="134"/>
      </rPr>
      <t>李紫涵</t>
    </r>
  </si>
  <si>
    <t>4414************08</t>
  </si>
  <si>
    <r>
      <rPr>
        <sz val="11"/>
        <color theme="1"/>
        <rFont val="宋体"/>
        <charset val="134"/>
      </rPr>
      <t>李舒婷</t>
    </r>
  </si>
  <si>
    <r>
      <rPr>
        <sz val="11"/>
        <color theme="1"/>
        <rFont val="宋体"/>
        <charset val="134"/>
      </rPr>
      <t>汕头市潮南区仙城仙门城初级中学</t>
    </r>
  </si>
  <si>
    <r>
      <rPr>
        <sz val="11"/>
        <color theme="1"/>
        <rFont val="宋体"/>
        <charset val="134"/>
      </rPr>
      <t>郭青</t>
    </r>
  </si>
  <si>
    <t>4405************20</t>
  </si>
  <si>
    <r>
      <rPr>
        <sz val="11"/>
        <color theme="1"/>
        <rFont val="宋体"/>
        <charset val="134"/>
      </rPr>
      <t>汕头市潮南区陈店溪口学校</t>
    </r>
  </si>
  <si>
    <r>
      <rPr>
        <sz val="11"/>
        <color theme="1"/>
        <rFont val="宋体"/>
        <charset val="134"/>
      </rPr>
      <t>许锐铭</t>
    </r>
  </si>
  <si>
    <t>4405************1X</t>
  </si>
  <si>
    <r>
      <rPr>
        <sz val="11"/>
        <color theme="1"/>
        <rFont val="宋体"/>
        <charset val="134"/>
      </rPr>
      <t>汕头市潮南区商务局</t>
    </r>
  </si>
  <si>
    <r>
      <rPr>
        <sz val="11"/>
        <color theme="1"/>
        <rFont val="宋体"/>
        <charset val="134"/>
      </rPr>
      <t>马烨翔</t>
    </r>
  </si>
  <si>
    <r>
      <rPr>
        <sz val="11"/>
        <color theme="1"/>
        <rFont val="宋体"/>
        <charset val="134"/>
      </rPr>
      <t>汕头市潮南区卫生健康局</t>
    </r>
  </si>
  <si>
    <r>
      <rPr>
        <sz val="11"/>
        <color theme="1"/>
        <rFont val="宋体"/>
        <charset val="134"/>
      </rPr>
      <t>陈亿</t>
    </r>
  </si>
  <si>
    <t>4405************98</t>
  </si>
  <si>
    <r>
      <rPr>
        <sz val="11"/>
        <color rgb="FF000000"/>
        <rFont val="宋体"/>
        <charset val="134"/>
      </rPr>
      <t>汕头市潮南区峡山街道办事处</t>
    </r>
  </si>
  <si>
    <r>
      <rPr>
        <b/>
        <sz val="14"/>
        <color theme="1"/>
        <rFont val="宋体"/>
        <charset val="134"/>
      </rPr>
      <t>补贴单位</t>
    </r>
  </si>
  <si>
    <r>
      <rPr>
        <b/>
        <sz val="14"/>
        <color theme="1"/>
        <rFont val="宋体"/>
        <charset val="134"/>
      </rPr>
      <t>带动就业人员</t>
    </r>
  </si>
  <si>
    <r>
      <rPr>
        <b/>
        <sz val="14"/>
        <color indexed="8"/>
        <rFont val="宋体"/>
        <charset val="134"/>
      </rPr>
      <t>创业带动就业补贴</t>
    </r>
  </si>
  <si>
    <t>哥法辛（汕头）跨境电子商务店（个人独资）</t>
  </si>
  <si>
    <r>
      <rPr>
        <b/>
        <sz val="14"/>
        <color theme="1"/>
        <rFont val="宋体"/>
        <charset val="134"/>
      </rPr>
      <t>吸纳人员</t>
    </r>
  </si>
  <si>
    <t>吸纳就业困难人员社保补贴</t>
  </si>
  <si>
    <t>广东德乾会计师事务所（普通合伙）</t>
  </si>
  <si>
    <t>苏淑音</t>
  </si>
  <si>
    <r>
      <rPr>
        <sz val="11"/>
        <color theme="1"/>
        <rFont val="宋体"/>
        <charset val="134"/>
      </rPr>
      <t>汕头市潮南区名轩门窗总汇</t>
    </r>
  </si>
  <si>
    <r>
      <rPr>
        <sz val="11"/>
        <color indexed="8"/>
        <rFont val="宋体"/>
        <charset val="134"/>
      </rPr>
      <t>张琼珊</t>
    </r>
  </si>
  <si>
    <t>4405************62</t>
  </si>
  <si>
    <r>
      <rPr>
        <sz val="11"/>
        <color indexed="8"/>
        <rFont val="宋体"/>
        <charset val="134"/>
      </rPr>
      <t>张琼如</t>
    </r>
  </si>
  <si>
    <r>
      <rPr>
        <b/>
        <sz val="14"/>
        <color theme="1"/>
        <rFont val="宋体"/>
        <charset val="134"/>
      </rPr>
      <t>法人代表</t>
    </r>
  </si>
  <si>
    <r>
      <rPr>
        <b/>
        <sz val="14"/>
        <color indexed="8"/>
        <rFont val="宋体"/>
        <charset val="134"/>
      </rPr>
      <t>一次性创业资助</t>
    </r>
  </si>
  <si>
    <r>
      <rPr>
        <sz val="11"/>
        <color theme="1"/>
        <rFont val="宋体"/>
        <charset val="134"/>
      </rPr>
      <t>汕头市潮南区轩颖纺织有限公司</t>
    </r>
  </si>
  <si>
    <t>吴泽涛</t>
  </si>
  <si>
    <t>4405************5X</t>
  </si>
  <si>
    <r>
      <rPr>
        <sz val="11"/>
        <color theme="1"/>
        <rFont val="宋体"/>
        <charset val="134"/>
      </rPr>
      <t>哥法辛（汕头）跨境电子商务店（个人独资）</t>
    </r>
  </si>
  <si>
    <r>
      <rPr>
        <sz val="11"/>
        <color theme="1"/>
        <rFont val="宋体"/>
        <charset val="134"/>
      </rPr>
      <t>陈佳林</t>
    </r>
  </si>
  <si>
    <r>
      <rPr>
        <b/>
        <sz val="14"/>
        <color theme="1"/>
        <rFont val="宋体"/>
        <charset val="134"/>
      </rPr>
      <t>就业人员</t>
    </r>
  </si>
  <si>
    <r>
      <rPr>
        <b/>
        <sz val="14"/>
        <color indexed="8"/>
        <rFont val="宋体"/>
        <charset val="134"/>
      </rPr>
      <t>小微企业社保补贴</t>
    </r>
  </si>
  <si>
    <r>
      <rPr>
        <b/>
        <sz val="14"/>
        <color theme="1"/>
        <rFont val="宋体"/>
        <charset val="134"/>
      </rPr>
      <t>岗位人员</t>
    </r>
  </si>
  <si>
    <t>一般性岗位补贴</t>
  </si>
  <si>
    <t>汕头市潮南区名轩门窗总汇</t>
  </si>
  <si>
    <r>
      <rPr>
        <b/>
        <sz val="16"/>
        <color theme="1"/>
        <rFont val="宋体"/>
        <charset val="134"/>
      </rPr>
      <t>共计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</si>
</sst>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34"/>
    </font>
    <font>
      <b/>
      <sz val="13.5"/>
      <color indexed="63"/>
      <name val="Times New Roman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6"/>
      <color theme="1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0"/>
  <sheetViews>
    <sheetView tabSelected="1" topLeftCell="A38" workbookViewId="0">
      <selection activeCell="E52" sqref="E52"/>
    </sheetView>
  </sheetViews>
  <sheetFormatPr defaultColWidth="9" defaultRowHeight="15" outlineLevelCol="6"/>
  <cols>
    <col min="1" max="1" width="6.625" style="3" customWidth="1"/>
    <col min="2" max="2" width="23.625" style="3" customWidth="1"/>
    <col min="3" max="3" width="42.25" style="3" customWidth="1"/>
    <col min="4" max="4" width="28.5" style="3" customWidth="1"/>
    <col min="5" max="5" width="41.375" style="4" customWidth="1"/>
    <col min="6" max="6" width="23.1583333333333" style="3" customWidth="1"/>
    <col min="7" max="7" width="12.875" style="3"/>
    <col min="8" max="16384" width="9" style="3"/>
  </cols>
  <sheetData>
    <row r="1" s="1" customFormat="1" ht="25" customHeight="1" spans="1:6">
      <c r="A1" s="5" t="s">
        <v>0</v>
      </c>
      <c r="B1" s="5"/>
      <c r="C1" s="5"/>
      <c r="D1" s="5"/>
      <c r="E1" s="5"/>
      <c r="F1" s="5"/>
    </row>
    <row r="2" s="2" customFormat="1" ht="20" customHeight="1" spans="1:6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" customHeight="1" spans="1:6">
      <c r="A3" s="9">
        <v>1</v>
      </c>
      <c r="B3" s="10" t="s">
        <v>7</v>
      </c>
      <c r="C3" s="11" t="s">
        <v>8</v>
      </c>
      <c r="D3" s="12" t="s">
        <v>9</v>
      </c>
      <c r="E3" s="13" t="s">
        <v>10</v>
      </c>
      <c r="F3" s="14">
        <v>3660.14</v>
      </c>
    </row>
    <row r="4" s="2" customFormat="1" ht="20" customHeight="1" spans="1:6">
      <c r="A4" s="15"/>
      <c r="B4" s="16"/>
      <c r="C4" s="11" t="s">
        <v>11</v>
      </c>
      <c r="D4" s="12" t="s">
        <v>12</v>
      </c>
      <c r="E4" s="17" t="s">
        <v>13</v>
      </c>
      <c r="F4" s="14">
        <v>1893.4</v>
      </c>
    </row>
    <row r="5" s="2" customFormat="1" ht="20" customHeight="1" spans="1:6">
      <c r="A5" s="15"/>
      <c r="B5" s="16"/>
      <c r="C5" s="11" t="s">
        <v>14</v>
      </c>
      <c r="D5" s="12" t="s">
        <v>15</v>
      </c>
      <c r="E5" s="18" t="s">
        <v>16</v>
      </c>
      <c r="F5" s="14">
        <v>3031.25</v>
      </c>
    </row>
    <row r="6" s="2" customFormat="1" ht="20" customHeight="1" spans="1:6">
      <c r="A6" s="15"/>
      <c r="B6" s="16"/>
      <c r="C6" s="11" t="s">
        <v>17</v>
      </c>
      <c r="D6" s="12" t="s">
        <v>18</v>
      </c>
      <c r="E6" s="19" t="s">
        <v>19</v>
      </c>
      <c r="F6" s="14">
        <v>1900.13</v>
      </c>
    </row>
    <row r="7" s="2" customFormat="1" ht="20" customHeight="1" spans="1:6">
      <c r="A7" s="15"/>
      <c r="B7" s="16"/>
      <c r="C7" s="20" t="s">
        <v>20</v>
      </c>
      <c r="D7" s="12" t="s">
        <v>21</v>
      </c>
      <c r="E7" s="20" t="s">
        <v>22</v>
      </c>
      <c r="F7" s="21">
        <v>2458.96</v>
      </c>
    </row>
    <row r="8" s="2" customFormat="1" ht="20" customHeight="1" spans="1:6">
      <c r="A8" s="15"/>
      <c r="B8" s="16"/>
      <c r="C8" s="20" t="s">
        <v>23</v>
      </c>
      <c r="D8" s="12" t="s">
        <v>24</v>
      </c>
      <c r="E8" s="20" t="s">
        <v>25</v>
      </c>
      <c r="F8" s="21">
        <v>3603.54</v>
      </c>
    </row>
    <row r="9" s="2" customFormat="1" ht="20" customHeight="1" spans="1:6">
      <c r="A9" s="15"/>
      <c r="B9" s="16"/>
      <c r="C9" s="20" t="s">
        <v>23</v>
      </c>
      <c r="D9" s="12" t="s">
        <v>24</v>
      </c>
      <c r="E9" s="20" t="s">
        <v>10</v>
      </c>
      <c r="F9" s="22">
        <v>3660.14</v>
      </c>
    </row>
    <row r="10" s="2" customFormat="1" ht="20" customHeight="1" spans="1:6">
      <c r="A10" s="15"/>
      <c r="B10" s="16"/>
      <c r="C10" s="11" t="s">
        <v>26</v>
      </c>
      <c r="D10" s="12" t="s">
        <v>27</v>
      </c>
      <c r="E10" s="20" t="s">
        <v>10</v>
      </c>
      <c r="F10" s="22">
        <v>3820.35</v>
      </c>
    </row>
    <row r="11" s="2" customFormat="1" ht="20" customHeight="1" spans="1:6">
      <c r="A11" s="15"/>
      <c r="B11" s="16"/>
      <c r="C11" s="20" t="s">
        <v>28</v>
      </c>
      <c r="D11" s="12" t="s">
        <v>29</v>
      </c>
      <c r="E11" s="20" t="s">
        <v>30</v>
      </c>
      <c r="F11" s="22">
        <v>2780.1</v>
      </c>
    </row>
    <row r="12" s="2" customFormat="1" ht="20" customHeight="1" spans="1:6">
      <c r="A12" s="23"/>
      <c r="B12" s="7" t="s">
        <v>31</v>
      </c>
      <c r="C12" s="24">
        <v>9</v>
      </c>
      <c r="D12" s="25" t="s">
        <v>32</v>
      </c>
      <c r="E12" s="8" t="s">
        <v>32</v>
      </c>
      <c r="F12" s="26">
        <f>SUM(F3:F11)</f>
        <v>26808.01</v>
      </c>
    </row>
    <row r="13" s="2" customFormat="1" ht="20" customHeight="1" spans="1:6">
      <c r="A13" s="9">
        <v>2</v>
      </c>
      <c r="B13" s="7" t="s">
        <v>2</v>
      </c>
      <c r="C13" s="7" t="s">
        <v>3</v>
      </c>
      <c r="D13" s="8" t="s">
        <v>4</v>
      </c>
      <c r="E13" s="8" t="s">
        <v>33</v>
      </c>
      <c r="F13" s="7" t="s">
        <v>6</v>
      </c>
    </row>
    <row r="14" s="2" customFormat="1" ht="20" customHeight="1" spans="1:6">
      <c r="A14" s="15"/>
      <c r="B14" s="10" t="s">
        <v>34</v>
      </c>
      <c r="C14" s="27" t="s">
        <v>35</v>
      </c>
      <c r="D14" s="12" t="s">
        <v>36</v>
      </c>
      <c r="E14" s="28" t="s">
        <v>37</v>
      </c>
      <c r="F14" s="19">
        <v>5000</v>
      </c>
    </row>
    <row r="15" s="2" customFormat="1" ht="20" customHeight="1" spans="1:6">
      <c r="A15" s="15"/>
      <c r="B15" s="16"/>
      <c r="C15" s="29" t="s">
        <v>38</v>
      </c>
      <c r="D15" s="12" t="s">
        <v>39</v>
      </c>
      <c r="E15" s="28" t="s">
        <v>40</v>
      </c>
      <c r="F15" s="19">
        <v>5000</v>
      </c>
    </row>
    <row r="16" s="2" customFormat="1" ht="20" customHeight="1" spans="1:6">
      <c r="A16" s="15"/>
      <c r="B16" s="16"/>
      <c r="C16" s="12" t="s">
        <v>41</v>
      </c>
      <c r="D16" s="12" t="s">
        <v>42</v>
      </c>
      <c r="E16" s="12" t="s">
        <v>43</v>
      </c>
      <c r="F16" s="12">
        <v>5000</v>
      </c>
    </row>
    <row r="17" s="2" customFormat="1" ht="20" customHeight="1" spans="1:7">
      <c r="A17" s="15"/>
      <c r="B17" s="16"/>
      <c r="C17" s="12" t="s">
        <v>44</v>
      </c>
      <c r="D17" s="12" t="s">
        <v>45</v>
      </c>
      <c r="E17" s="28" t="s">
        <v>46</v>
      </c>
      <c r="F17" s="12">
        <v>5000</v>
      </c>
    </row>
    <row r="18" s="2" customFormat="1" ht="20" customHeight="1" spans="1:7">
      <c r="A18" s="15"/>
      <c r="B18" s="16"/>
      <c r="C18" s="12" t="s">
        <v>47</v>
      </c>
      <c r="D18" s="12" t="s">
        <v>48</v>
      </c>
      <c r="E18" s="28" t="s">
        <v>49</v>
      </c>
      <c r="F18" s="12">
        <v>5000</v>
      </c>
    </row>
    <row r="19" s="2" customFormat="1" ht="20" customHeight="1" spans="1:7">
      <c r="A19" s="15"/>
      <c r="B19" s="16"/>
      <c r="C19" s="12" t="s">
        <v>50</v>
      </c>
      <c r="D19" s="12" t="s">
        <v>51</v>
      </c>
      <c r="E19" s="28" t="s">
        <v>49</v>
      </c>
      <c r="F19" s="12">
        <v>5000</v>
      </c>
    </row>
    <row r="20" s="2" customFormat="1" ht="20" customHeight="1" spans="1:7">
      <c r="A20" s="15"/>
      <c r="B20" s="16"/>
      <c r="C20" s="12" t="s">
        <v>52</v>
      </c>
      <c r="D20" s="12" t="s">
        <v>53</v>
      </c>
      <c r="E20" s="12" t="s">
        <v>54</v>
      </c>
      <c r="F20" s="12">
        <v>5000</v>
      </c>
    </row>
    <row r="21" s="2" customFormat="1" ht="31" customHeight="1" spans="1:7">
      <c r="A21" s="15"/>
      <c r="B21" s="16"/>
      <c r="C21" s="12" t="s">
        <v>55</v>
      </c>
      <c r="D21" s="12" t="s">
        <v>56</v>
      </c>
      <c r="E21" s="30" t="s">
        <v>57</v>
      </c>
      <c r="F21" s="12">
        <v>5000</v>
      </c>
    </row>
    <row r="22" s="2" customFormat="1" ht="20.25" spans="1:7">
      <c r="A22" s="15"/>
      <c r="B22" s="16"/>
      <c r="C22" s="12" t="s">
        <v>58</v>
      </c>
      <c r="D22" s="12" t="s">
        <v>59</v>
      </c>
      <c r="E22" s="28" t="s">
        <v>60</v>
      </c>
      <c r="F22" s="12">
        <v>5000</v>
      </c>
    </row>
    <row r="23" s="2" customFormat="1" ht="20" customHeight="1" spans="1:7">
      <c r="A23" s="15"/>
      <c r="B23" s="16"/>
      <c r="C23" s="12" t="s">
        <v>61</v>
      </c>
      <c r="D23" s="12" t="s">
        <v>62</v>
      </c>
      <c r="E23" s="28" t="s">
        <v>63</v>
      </c>
      <c r="F23" s="12">
        <v>5000</v>
      </c>
    </row>
    <row r="24" s="2" customFormat="1" ht="20" customHeight="1" spans="1:7">
      <c r="A24" s="15"/>
      <c r="B24" s="16"/>
      <c r="C24" s="12" t="s">
        <v>64</v>
      </c>
      <c r="D24" s="12" t="s">
        <v>65</v>
      </c>
      <c r="E24" s="12" t="s">
        <v>66</v>
      </c>
      <c r="F24" s="12">
        <v>5000</v>
      </c>
    </row>
    <row r="25" s="2" customFormat="1" ht="20.25" spans="1:7">
      <c r="A25" s="15"/>
      <c r="B25" s="16"/>
      <c r="C25" s="12" t="s">
        <v>67</v>
      </c>
      <c r="D25" s="12" t="s">
        <v>68</v>
      </c>
      <c r="E25" s="28" t="s">
        <v>69</v>
      </c>
      <c r="F25" s="12">
        <v>5000</v>
      </c>
    </row>
    <row r="26" s="2" customFormat="1" ht="20.25" spans="1:7">
      <c r="A26" s="15"/>
      <c r="B26" s="16"/>
      <c r="C26" s="12" t="s">
        <v>70</v>
      </c>
      <c r="D26" s="12" t="s">
        <v>42</v>
      </c>
      <c r="E26" s="28" t="s">
        <v>69</v>
      </c>
      <c r="F26" s="12">
        <v>5000</v>
      </c>
    </row>
    <row r="27" s="2" customFormat="1" ht="20" customHeight="1" spans="1:7">
      <c r="A27" s="15"/>
      <c r="B27" s="16"/>
      <c r="C27" s="12" t="s">
        <v>71</v>
      </c>
      <c r="D27" s="12" t="s">
        <v>72</v>
      </c>
      <c r="E27" s="31" t="s">
        <v>73</v>
      </c>
      <c r="F27" s="12">
        <v>5000</v>
      </c>
    </row>
    <row r="28" s="2" customFormat="1" ht="20" customHeight="1" spans="1:7">
      <c r="A28" s="15"/>
      <c r="B28" s="16"/>
      <c r="C28" s="12" t="s">
        <v>74</v>
      </c>
      <c r="D28" s="12" t="s">
        <v>75</v>
      </c>
      <c r="E28" s="31" t="s">
        <v>73</v>
      </c>
      <c r="F28" s="12">
        <v>5000</v>
      </c>
    </row>
    <row r="29" s="3" customFormat="1" ht="20" customHeight="1" spans="1:7">
      <c r="A29" s="15"/>
      <c r="B29" s="16"/>
      <c r="C29" s="12" t="s">
        <v>76</v>
      </c>
      <c r="D29" s="12" t="s">
        <v>42</v>
      </c>
      <c r="E29" s="12" t="s">
        <v>77</v>
      </c>
      <c r="F29" s="12">
        <v>5000</v>
      </c>
      <c r="G29" s="32"/>
    </row>
    <row r="30" s="3" customFormat="1" spans="1:7">
      <c r="A30" s="15"/>
      <c r="B30" s="16"/>
      <c r="C30" s="12" t="s">
        <v>78</v>
      </c>
      <c r="D30" s="12" t="s">
        <v>79</v>
      </c>
      <c r="E30" s="28" t="s">
        <v>80</v>
      </c>
      <c r="F30" s="12">
        <v>5000</v>
      </c>
      <c r="G30" s="32"/>
    </row>
    <row r="31" s="3" customFormat="1" ht="20" customHeight="1" spans="1:7">
      <c r="A31" s="15"/>
      <c r="B31" s="16"/>
      <c r="C31" s="12" t="s">
        <v>81</v>
      </c>
      <c r="D31" s="12" t="s">
        <v>82</v>
      </c>
      <c r="E31" s="12" t="s">
        <v>83</v>
      </c>
      <c r="F31" s="12">
        <v>7000</v>
      </c>
      <c r="G31" s="32"/>
    </row>
    <row r="32" s="3" customFormat="1" ht="20" customHeight="1" spans="1:7">
      <c r="A32" s="15"/>
      <c r="B32" s="16"/>
      <c r="C32" s="12" t="s">
        <v>84</v>
      </c>
      <c r="D32" s="12" t="s">
        <v>85</v>
      </c>
      <c r="E32" s="12" t="s">
        <v>86</v>
      </c>
      <c r="F32" s="12">
        <v>5000</v>
      </c>
      <c r="G32" s="32"/>
    </row>
    <row r="33" s="3" customFormat="1" ht="20" customHeight="1" spans="1:7">
      <c r="A33" s="15"/>
      <c r="B33" s="16"/>
      <c r="C33" s="12" t="s">
        <v>87</v>
      </c>
      <c r="D33" s="12" t="s">
        <v>15</v>
      </c>
      <c r="E33" s="12" t="s">
        <v>88</v>
      </c>
      <c r="F33" s="12">
        <v>5000</v>
      </c>
      <c r="G33" s="32"/>
    </row>
    <row r="34" s="3" customFormat="1" ht="20" customHeight="1" spans="1:7">
      <c r="A34" s="15"/>
      <c r="B34" s="16"/>
      <c r="C34" s="12" t="s">
        <v>89</v>
      </c>
      <c r="D34" s="12" t="s">
        <v>90</v>
      </c>
      <c r="E34" s="12" t="s">
        <v>91</v>
      </c>
      <c r="F34" s="12">
        <v>5000</v>
      </c>
      <c r="G34" s="32"/>
    </row>
    <row r="35" s="3" customFormat="1" ht="20" customHeight="1" spans="1:7">
      <c r="A35" s="15"/>
      <c r="B35" s="16"/>
      <c r="C35" s="12" t="s">
        <v>92</v>
      </c>
      <c r="D35" s="12" t="s">
        <v>93</v>
      </c>
      <c r="E35" s="12" t="s">
        <v>94</v>
      </c>
      <c r="F35" s="12">
        <v>5000</v>
      </c>
      <c r="G35" s="32"/>
    </row>
    <row r="36" s="3" customFormat="1" ht="20" customHeight="1" spans="1:7">
      <c r="A36" s="15"/>
      <c r="B36" s="16"/>
      <c r="C36" s="12" t="s">
        <v>95</v>
      </c>
      <c r="D36" s="12" t="s">
        <v>96</v>
      </c>
      <c r="E36" s="12" t="s">
        <v>94</v>
      </c>
      <c r="F36" s="12">
        <v>5000</v>
      </c>
      <c r="G36" s="32"/>
    </row>
    <row r="37" s="3" customFormat="1" ht="20" customHeight="1" spans="1:7">
      <c r="A37" s="15"/>
      <c r="B37" s="16"/>
      <c r="C37" s="12" t="s">
        <v>97</v>
      </c>
      <c r="D37" s="12" t="s">
        <v>98</v>
      </c>
      <c r="E37" s="20" t="s">
        <v>99</v>
      </c>
      <c r="F37" s="12">
        <v>5000</v>
      </c>
      <c r="G37" s="32"/>
    </row>
    <row r="38" s="3" customFormat="1" ht="20" customHeight="1" spans="1:7">
      <c r="A38" s="15"/>
      <c r="B38" s="16"/>
      <c r="C38" s="12" t="s">
        <v>100</v>
      </c>
      <c r="D38" s="12" t="s">
        <v>101</v>
      </c>
      <c r="E38" s="33" t="s">
        <v>102</v>
      </c>
      <c r="F38" s="12">
        <v>5000</v>
      </c>
      <c r="G38" s="32"/>
    </row>
    <row r="39" s="3" customFormat="1" ht="20" customHeight="1" spans="1:7">
      <c r="A39" s="15"/>
      <c r="B39" s="16"/>
      <c r="C39" s="12" t="s">
        <v>103</v>
      </c>
      <c r="D39" s="12" t="s">
        <v>104</v>
      </c>
      <c r="E39" s="20" t="s">
        <v>99</v>
      </c>
      <c r="F39" s="12">
        <v>5000</v>
      </c>
      <c r="G39" s="32"/>
    </row>
    <row r="40" s="3" customFormat="1" ht="20" customHeight="1" spans="1:7">
      <c r="A40" s="15"/>
      <c r="B40" s="16"/>
      <c r="C40" s="12" t="s">
        <v>105</v>
      </c>
      <c r="D40" s="12" t="s">
        <v>62</v>
      </c>
      <c r="E40" s="12" t="s">
        <v>106</v>
      </c>
      <c r="F40" s="12">
        <v>5000</v>
      </c>
      <c r="G40" s="32"/>
    </row>
    <row r="41" s="3" customFormat="1" ht="20" customHeight="1" spans="1:7">
      <c r="A41" s="15"/>
      <c r="B41" s="16"/>
      <c r="C41" s="12" t="s">
        <v>107</v>
      </c>
      <c r="D41" s="12" t="s">
        <v>108</v>
      </c>
      <c r="E41" s="12" t="s">
        <v>109</v>
      </c>
      <c r="F41" s="12">
        <v>5000</v>
      </c>
      <c r="G41" s="32"/>
    </row>
    <row r="42" s="3" customFormat="1" ht="20" customHeight="1" spans="1:7">
      <c r="A42" s="15"/>
      <c r="B42" s="16"/>
      <c r="C42" s="12" t="s">
        <v>110</v>
      </c>
      <c r="D42" s="12" t="s">
        <v>111</v>
      </c>
      <c r="E42" s="12" t="s">
        <v>112</v>
      </c>
      <c r="F42" s="12">
        <v>5000</v>
      </c>
      <c r="G42" s="32"/>
    </row>
    <row r="43" s="3" customFormat="1" ht="20" customHeight="1" spans="1:7">
      <c r="A43" s="15"/>
      <c r="B43" s="16"/>
      <c r="C43" s="12" t="s">
        <v>113</v>
      </c>
      <c r="D43" s="12" t="s">
        <v>45</v>
      </c>
      <c r="E43" s="12" t="s">
        <v>114</v>
      </c>
      <c r="F43" s="12">
        <v>5000</v>
      </c>
      <c r="G43" s="32"/>
    </row>
    <row r="44" s="3" customFormat="1" spans="1:7">
      <c r="A44" s="15"/>
      <c r="B44" s="16"/>
      <c r="C44" s="12" t="s">
        <v>115</v>
      </c>
      <c r="D44" s="12" t="s">
        <v>116</v>
      </c>
      <c r="E44" s="28" t="s">
        <v>117</v>
      </c>
      <c r="F44" s="12">
        <v>5000</v>
      </c>
      <c r="G44" s="32"/>
    </row>
    <row r="45" s="3" customFormat="1" ht="20" customHeight="1" spans="1:7">
      <c r="A45" s="23"/>
      <c r="B45" s="7" t="s">
        <v>31</v>
      </c>
      <c r="C45" s="34">
        <v>31</v>
      </c>
      <c r="D45" s="35" t="s">
        <v>32</v>
      </c>
      <c r="E45" s="36" t="s">
        <v>32</v>
      </c>
      <c r="F45" s="26">
        <f>SUM(F14:F44)</f>
        <v>157000</v>
      </c>
      <c r="G45" s="37"/>
    </row>
    <row r="46" s="3" customFormat="1" ht="20" customHeight="1" spans="1:7">
      <c r="A46" s="15">
        <v>3</v>
      </c>
      <c r="B46" s="7" t="s">
        <v>2</v>
      </c>
      <c r="C46" s="7" t="s">
        <v>118</v>
      </c>
      <c r="D46" s="38" t="s">
        <v>119</v>
      </c>
      <c r="E46" s="8" t="s">
        <v>4</v>
      </c>
      <c r="F46" s="39" t="s">
        <v>6</v>
      </c>
    </row>
    <row r="47" s="3" customFormat="1" ht="20" customHeight="1" spans="1:7">
      <c r="A47" s="15"/>
      <c r="B47" s="40" t="s">
        <v>120</v>
      </c>
      <c r="C47" s="41" t="s">
        <v>121</v>
      </c>
      <c r="D47" s="12" t="s">
        <v>100</v>
      </c>
      <c r="E47" s="12" t="s">
        <v>101</v>
      </c>
      <c r="F47" s="12">
        <v>2000</v>
      </c>
    </row>
    <row r="48" s="3" customFormat="1" ht="20" customHeight="1" spans="1:7">
      <c r="A48" s="15"/>
      <c r="B48" s="10" t="s">
        <v>31</v>
      </c>
      <c r="C48" s="42">
        <v>1</v>
      </c>
      <c r="D48" s="43">
        <v>1</v>
      </c>
      <c r="E48" s="35" t="s">
        <v>32</v>
      </c>
      <c r="F48" s="43">
        <f>SUM(F47:F47)</f>
        <v>2000</v>
      </c>
    </row>
    <row r="49" s="3" customFormat="1" ht="20" customHeight="1" spans="1:6">
      <c r="A49" s="23"/>
      <c r="B49" s="7" t="s">
        <v>2</v>
      </c>
      <c r="C49" s="7" t="s">
        <v>118</v>
      </c>
      <c r="D49" s="38" t="s">
        <v>122</v>
      </c>
      <c r="E49" s="8" t="s">
        <v>4</v>
      </c>
      <c r="F49" s="39" t="s">
        <v>6</v>
      </c>
    </row>
    <row r="50" s="3" customFormat="1" ht="20" customHeight="1" spans="1:6">
      <c r="A50" s="15">
        <v>4</v>
      </c>
      <c r="B50" s="44" t="s">
        <v>123</v>
      </c>
      <c r="C50" s="27" t="s">
        <v>124</v>
      </c>
      <c r="D50" s="27" t="s">
        <v>125</v>
      </c>
      <c r="E50" s="12" t="s">
        <v>82</v>
      </c>
      <c r="F50" s="12">
        <f>764*3+30.1*3+262.41*2+276.71+15.05*3</f>
        <v>3228.98</v>
      </c>
    </row>
    <row r="51" s="3" customFormat="1" ht="20" customHeight="1" spans="1:6">
      <c r="A51" s="15"/>
      <c r="B51" s="45"/>
      <c r="C51" s="46" t="s">
        <v>126</v>
      </c>
      <c r="D51" s="19" t="s">
        <v>127</v>
      </c>
      <c r="E51" s="12" t="s">
        <v>128</v>
      </c>
      <c r="F51" s="46">
        <v>12874.48</v>
      </c>
    </row>
    <row r="52" s="3" customFormat="1" ht="20" customHeight="1" spans="1:6">
      <c r="A52" s="15"/>
      <c r="B52" s="45"/>
      <c r="C52" s="47"/>
      <c r="D52" s="19" t="s">
        <v>129</v>
      </c>
      <c r="E52" s="12" t="s">
        <v>12</v>
      </c>
      <c r="F52" s="47"/>
    </row>
    <row r="53" s="3" customFormat="1" ht="20" customHeight="1" spans="1:6">
      <c r="A53" s="23"/>
      <c r="B53" s="10" t="s">
        <v>31</v>
      </c>
      <c r="C53" s="24">
        <v>2</v>
      </c>
      <c r="D53" s="24">
        <v>3</v>
      </c>
      <c r="E53" s="35" t="s">
        <v>32</v>
      </c>
      <c r="F53" s="43">
        <f>SUM(F50:F52)</f>
        <v>16103.46</v>
      </c>
    </row>
    <row r="54" s="3" customFormat="1" ht="20" customHeight="1" spans="1:6">
      <c r="A54" s="15">
        <v>5</v>
      </c>
      <c r="B54" s="7" t="s">
        <v>2</v>
      </c>
      <c r="C54" s="7" t="s">
        <v>118</v>
      </c>
      <c r="D54" s="48" t="s">
        <v>130</v>
      </c>
      <c r="E54" s="8" t="s">
        <v>4</v>
      </c>
      <c r="F54" s="7" t="s">
        <v>6</v>
      </c>
    </row>
    <row r="55" s="3" customFormat="1" ht="20" customHeight="1" spans="1:6">
      <c r="A55" s="15"/>
      <c r="B55" s="40" t="s">
        <v>131</v>
      </c>
      <c r="C55" s="12" t="s">
        <v>132</v>
      </c>
      <c r="D55" s="41" t="s">
        <v>133</v>
      </c>
      <c r="E55" s="12" t="s">
        <v>134</v>
      </c>
      <c r="F55" s="12">
        <v>10000</v>
      </c>
    </row>
    <row r="56" s="3" customFormat="1" ht="20" customHeight="1" spans="1:6">
      <c r="A56" s="15"/>
      <c r="B56" s="45"/>
      <c r="C56" s="12" t="s">
        <v>135</v>
      </c>
      <c r="D56" s="12" t="s">
        <v>136</v>
      </c>
      <c r="E56" s="12" t="s">
        <v>134</v>
      </c>
      <c r="F56" s="12">
        <v>10000</v>
      </c>
    </row>
    <row r="57" s="3" customFormat="1" ht="20" customHeight="1" spans="1:6">
      <c r="A57" s="23"/>
      <c r="B57" s="10" t="s">
        <v>31</v>
      </c>
      <c r="C57" s="42">
        <v>2</v>
      </c>
      <c r="D57" s="24">
        <v>2</v>
      </c>
      <c r="E57" s="35" t="s">
        <v>32</v>
      </c>
      <c r="F57" s="43">
        <f>SUM(F55:F56)</f>
        <v>20000</v>
      </c>
    </row>
    <row r="58" s="3" customFormat="1" ht="20" customHeight="1" spans="1:6">
      <c r="A58" s="15">
        <v>6</v>
      </c>
      <c r="B58" s="7" t="s">
        <v>2</v>
      </c>
      <c r="C58" s="49" t="s">
        <v>118</v>
      </c>
      <c r="D58" s="48" t="s">
        <v>137</v>
      </c>
      <c r="E58" s="8" t="s">
        <v>4</v>
      </c>
      <c r="F58" s="39" t="s">
        <v>6</v>
      </c>
    </row>
    <row r="59" s="3" customFormat="1" ht="20" customHeight="1" spans="1:6">
      <c r="A59" s="15"/>
      <c r="B59" s="40" t="s">
        <v>138</v>
      </c>
      <c r="C59" s="41" t="s">
        <v>121</v>
      </c>
      <c r="D59" s="12" t="s">
        <v>100</v>
      </c>
      <c r="E59" s="12" t="s">
        <v>101</v>
      </c>
      <c r="F59" s="20">
        <v>13798.21</v>
      </c>
    </row>
    <row r="60" s="3" customFormat="1" ht="20" customHeight="1" spans="1:6">
      <c r="A60" s="23"/>
      <c r="B60" s="10" t="s">
        <v>31</v>
      </c>
      <c r="C60" s="42">
        <v>1</v>
      </c>
      <c r="D60" s="43">
        <v>1</v>
      </c>
      <c r="E60" s="35" t="s">
        <v>32</v>
      </c>
      <c r="F60" s="50">
        <f>SUM(F59:F59)</f>
        <v>13798.21</v>
      </c>
    </row>
    <row r="61" s="3" customFormat="1" ht="20" customHeight="1" spans="1:6">
      <c r="A61" s="15">
        <v>7</v>
      </c>
      <c r="B61" s="7" t="s">
        <v>2</v>
      </c>
      <c r="C61" s="49" t="s">
        <v>118</v>
      </c>
      <c r="D61" s="49" t="s">
        <v>139</v>
      </c>
      <c r="E61" s="8" t="s">
        <v>4</v>
      </c>
      <c r="F61" s="39" t="s">
        <v>6</v>
      </c>
    </row>
    <row r="62" s="3" customFormat="1" ht="20" customHeight="1" spans="1:6">
      <c r="A62" s="15"/>
      <c r="B62" s="44" t="s">
        <v>140</v>
      </c>
      <c r="C62" s="51" t="s">
        <v>141</v>
      </c>
      <c r="D62" s="52" t="s">
        <v>127</v>
      </c>
      <c r="E62" s="12" t="s">
        <v>128</v>
      </c>
      <c r="F62" s="53">
        <v>2400</v>
      </c>
    </row>
    <row r="63" s="3" customFormat="1" ht="20" customHeight="1" spans="1:6">
      <c r="A63" s="15"/>
      <c r="B63" s="45"/>
      <c r="C63" s="54"/>
      <c r="D63" s="55" t="s">
        <v>129</v>
      </c>
      <c r="E63" s="12" t="s">
        <v>12</v>
      </c>
      <c r="F63" s="56"/>
    </row>
    <row r="64" s="3" customFormat="1" ht="20" customHeight="1" spans="1:6">
      <c r="A64" s="23"/>
      <c r="B64" s="10" t="s">
        <v>31</v>
      </c>
      <c r="C64" s="42">
        <v>1</v>
      </c>
      <c r="D64" s="43">
        <v>2</v>
      </c>
      <c r="E64" s="35" t="s">
        <v>32</v>
      </c>
      <c r="F64" s="43">
        <f>SUM(F62:F63)</f>
        <v>2400</v>
      </c>
    </row>
    <row r="65" s="3" customFormat="1" ht="21" customHeight="1" spans="1:7">
      <c r="A65" s="6" t="s">
        <v>142</v>
      </c>
      <c r="B65" s="26">
        <f>SUM(F12,F45,F48,F53,F57,F60,F64)</f>
        <v>238109.68</v>
      </c>
      <c r="C65" s="26"/>
      <c r="D65" s="26"/>
      <c r="E65" s="26"/>
      <c r="F65" s="26"/>
      <c r="G65" s="37"/>
    </row>
    <row r="66" s="3" customFormat="1" ht="36" customHeight="1" spans="1:7">
      <c r="E66" s="4"/>
      <c r="G66" s="37"/>
    </row>
    <row r="67" s="3" customFormat="1" ht="21" customHeight="1" spans="1:7">
      <c r="E67" s="4"/>
      <c r="G67" s="37"/>
    </row>
    <row r="68" s="3" customFormat="1" ht="27" customHeight="1" spans="1:7">
      <c r="E68" s="4"/>
      <c r="G68" s="37"/>
    </row>
    <row r="69" ht="42" customHeight="1"/>
    <row r="70" ht="21" customHeight="1"/>
    <row r="71" ht="27" customHeight="1"/>
    <row r="72" ht="42" customHeight="1"/>
    <row r="73" ht="21" customHeight="1"/>
    <row r="74" ht="27" customHeight="1"/>
    <row r="75" ht="39" customHeight="1"/>
    <row r="76" ht="22" customHeight="1"/>
    <row r="77" ht="27" customHeight="1"/>
    <row r="78" ht="39" customHeight="1"/>
    <row r="79" ht="22" customHeight="1"/>
    <row r="80" ht="20" customHeight="1"/>
  </sheetData>
  <mergeCells count="18">
    <mergeCell ref="A1:F1"/>
    <mergeCell ref="B65:F65"/>
    <mergeCell ref="A3:A12"/>
    <mergeCell ref="A13:A45"/>
    <mergeCell ref="A46:A49"/>
    <mergeCell ref="A50:A53"/>
    <mergeCell ref="A54:A57"/>
    <mergeCell ref="A58:A60"/>
    <mergeCell ref="A61:A64"/>
    <mergeCell ref="B3:B11"/>
    <mergeCell ref="B14:B44"/>
    <mergeCell ref="B50:B52"/>
    <mergeCell ref="B55:B56"/>
    <mergeCell ref="B62:B63"/>
    <mergeCell ref="C51:C52"/>
    <mergeCell ref="C62:C63"/>
    <mergeCell ref="F51:F52"/>
    <mergeCell ref="F62:F63"/>
  </mergeCells>
  <printOptions horizontalCentered="1" verticalCentered="1"/>
  <pageMargins left="0.156944444444444" right="0" top="0" bottom="0" header="0" footer="0"/>
  <pageSetup paperSize="9" scale="61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2023-06-12T16:00:00Z</dcterms:created>
  <dcterms:modified xsi:type="dcterms:W3CDTF">2026-03-09T01:38:17Z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