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<sst xmlns="http://schemas.openxmlformats.org/spreadsheetml/2006/main" count="89" uniqueCount="61">
  <si>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年第九批申领就业创业补贴公示名单</t>
    </r>
  </si>
  <si>
    <r>
      <rPr>
        <b/>
        <sz val="16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</si>
  <si>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补贴项目</t>
    </r>
  </si>
  <si>
    <r>
      <rPr>
        <b/>
        <sz val="14"/>
        <color theme="1"/>
        <rFont val="宋体"/>
        <charset val="134"/>
      </rPr>
      <t>申请人</t>
    </r>
  </si>
  <si>
    <r>
      <rPr>
        <b/>
        <sz val="14"/>
        <color theme="1"/>
        <rFont val="宋体"/>
        <charset val="134"/>
      </rPr>
      <t>本期补贴月份</t>
    </r>
  </si>
  <si>
    <r>
      <rPr>
        <b/>
        <sz val="14"/>
        <color theme="1"/>
        <rFont val="宋体"/>
        <charset val="134"/>
      </rPr>
      <t>金额（元）</t>
    </r>
  </si>
  <si>
    <r>
      <rPr>
        <b/>
        <sz val="14"/>
        <color theme="1"/>
        <rFont val="宋体"/>
        <charset val="134"/>
      </rPr>
      <t>灵活就业社保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补贴</t>
    </r>
  </si>
  <si>
    <r>
      <rPr>
        <sz val="14"/>
        <color indexed="8"/>
        <rFont val="宋体"/>
        <charset val="134"/>
      </rPr>
      <t>许素玉</t>
    </r>
  </si>
  <si>
    <t>202501-202506</t>
  </si>
  <si>
    <r>
      <rPr>
        <sz val="14"/>
        <color indexed="8"/>
        <rFont val="宋体"/>
        <charset val="134"/>
      </rPr>
      <t>许少燕</t>
    </r>
  </si>
  <si>
    <t>朱静君</t>
  </si>
  <si>
    <t>202505-202506</t>
  </si>
  <si>
    <r>
      <rPr>
        <sz val="14"/>
        <color indexed="8"/>
        <rFont val="宋体"/>
        <charset val="134"/>
      </rPr>
      <t>庄少丽</t>
    </r>
  </si>
  <si>
    <t>202503-202506</t>
  </si>
  <si>
    <r>
      <rPr>
        <sz val="14"/>
        <rFont val="宋体"/>
        <charset val="134"/>
      </rPr>
      <t>肖映玲</t>
    </r>
  </si>
  <si>
    <t>202501-202507</t>
  </si>
  <si>
    <r>
      <rPr>
        <sz val="14"/>
        <rFont val="宋体"/>
        <charset val="134"/>
      </rPr>
      <t>郑世兴</t>
    </r>
  </si>
  <si>
    <r>
      <rPr>
        <sz val="14"/>
        <rFont val="宋体"/>
        <charset val="134"/>
      </rPr>
      <t>翁育林</t>
    </r>
  </si>
  <si>
    <t>202506-202506</t>
  </si>
  <si>
    <r>
      <rPr>
        <sz val="14"/>
        <rFont val="宋体"/>
        <charset val="134"/>
      </rPr>
      <t>郑桂锦</t>
    </r>
  </si>
  <si>
    <r>
      <rPr>
        <sz val="14"/>
        <rFont val="宋体"/>
        <charset val="134"/>
      </rPr>
      <t>连大壬</t>
    </r>
  </si>
  <si>
    <t>202502-202507</t>
  </si>
  <si>
    <r>
      <rPr>
        <b/>
        <sz val="14"/>
        <color theme="1"/>
        <rFont val="宋体"/>
        <charset val="134"/>
      </rPr>
      <t>合计</t>
    </r>
  </si>
  <si>
    <t>/</t>
  </si>
  <si>
    <r>
      <rPr>
        <b/>
        <sz val="14"/>
        <color theme="1"/>
        <rFont val="宋体"/>
        <charset val="134"/>
      </rPr>
      <t>就业单位名称</t>
    </r>
  </si>
  <si>
    <r>
      <rPr>
        <b/>
        <sz val="14"/>
        <color theme="1"/>
        <rFont val="宋体"/>
        <charset val="134"/>
      </rPr>
      <t>粤东粤西粤北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地区就业补贴</t>
    </r>
  </si>
  <si>
    <r>
      <rPr>
        <sz val="14"/>
        <color indexed="8"/>
        <rFont val="宋体"/>
        <charset val="134"/>
      </rPr>
      <t>林婵欣</t>
    </r>
  </si>
  <si>
    <r>
      <rPr>
        <sz val="14"/>
        <color indexed="8"/>
        <rFont val="宋体"/>
        <charset val="134"/>
      </rPr>
      <t>汕头潮南民生医院</t>
    </r>
  </si>
  <si>
    <r>
      <rPr>
        <sz val="14"/>
        <color indexed="8"/>
        <rFont val="宋体"/>
        <charset val="134"/>
      </rPr>
      <t>彭思</t>
    </r>
  </si>
  <si>
    <r>
      <rPr>
        <sz val="14"/>
        <color indexed="8"/>
        <rFont val="宋体"/>
        <charset val="134"/>
      </rPr>
      <t>广东北工商绿色护肤品研究院有限公司</t>
    </r>
  </si>
  <si>
    <r>
      <rPr>
        <sz val="14"/>
        <color indexed="8"/>
        <rFont val="宋体"/>
        <charset val="134"/>
      </rPr>
      <t>刘佳娴</t>
    </r>
  </si>
  <si>
    <r>
      <rPr>
        <sz val="14"/>
        <color indexed="8"/>
        <rFont val="宋体"/>
        <charset val="134"/>
      </rPr>
      <t>汕头市潮南区科利园实验学校</t>
    </r>
  </si>
  <si>
    <r>
      <rPr>
        <sz val="14"/>
        <color indexed="8"/>
        <rFont val="宋体"/>
        <charset val="134"/>
      </rPr>
      <t>吕冰桐</t>
    </r>
  </si>
  <si>
    <r>
      <rPr>
        <sz val="14"/>
        <color indexed="8"/>
        <rFont val="宋体"/>
        <charset val="134"/>
      </rPr>
      <t>陈粉琦</t>
    </r>
  </si>
  <si>
    <r>
      <rPr>
        <sz val="14"/>
        <color indexed="8"/>
        <rFont val="宋体"/>
        <charset val="134"/>
      </rPr>
      <t>汕头市潮南区图南学校</t>
    </r>
  </si>
  <si>
    <r>
      <rPr>
        <b/>
        <sz val="14"/>
        <color theme="1"/>
        <rFont val="宋体"/>
        <charset val="134"/>
      </rPr>
      <t>补贴单位</t>
    </r>
  </si>
  <si>
    <r>
      <rPr>
        <b/>
        <sz val="14"/>
        <color theme="1"/>
        <rFont val="宋体"/>
        <charset val="134"/>
      </rPr>
      <t>吸纳人员</t>
    </r>
  </si>
  <si>
    <r>
      <rPr>
        <b/>
        <sz val="14"/>
        <color theme="1"/>
        <rFont val="宋体"/>
        <charset val="134"/>
      </rPr>
      <t>吸纳就业困难人员社保补贴</t>
    </r>
  </si>
  <si>
    <r>
      <rPr>
        <sz val="14"/>
        <color indexed="8"/>
        <rFont val="宋体"/>
        <charset val="134"/>
      </rPr>
      <t>广东德乾会计师事务所（普通合伙）</t>
    </r>
  </si>
  <si>
    <r>
      <rPr>
        <sz val="14"/>
        <color indexed="8"/>
        <rFont val="宋体"/>
        <charset val="134"/>
      </rPr>
      <t>苏淑音</t>
    </r>
  </si>
  <si>
    <t>汕头市潮南区名轩门窗总汇</t>
  </si>
  <si>
    <r>
      <rPr>
        <sz val="14"/>
        <color indexed="8"/>
        <rFont val="宋体"/>
        <charset val="134"/>
      </rPr>
      <t>张琼珊、张琼如</t>
    </r>
  </si>
  <si>
    <r>
      <rPr>
        <b/>
        <sz val="14"/>
        <color theme="1"/>
        <rFont val="宋体"/>
        <charset val="134"/>
      </rPr>
      <t>法人代表</t>
    </r>
  </si>
  <si>
    <r>
      <rPr>
        <b/>
        <sz val="14"/>
        <color indexed="8"/>
        <rFont val="宋体"/>
        <charset val="134"/>
      </rPr>
      <t>一次性创业资助</t>
    </r>
  </si>
  <si>
    <r>
      <rPr>
        <sz val="14"/>
        <color indexed="8"/>
        <rFont val="宋体"/>
        <charset val="134"/>
      </rPr>
      <t>汕头市铭远医药有限公司</t>
    </r>
  </si>
  <si>
    <r>
      <rPr>
        <sz val="14"/>
        <color indexed="8"/>
        <rFont val="宋体"/>
        <charset val="134"/>
      </rPr>
      <t>连学铭</t>
    </r>
  </si>
  <si>
    <r>
      <rPr>
        <sz val="14"/>
        <color indexed="8"/>
        <rFont val="宋体"/>
        <charset val="134"/>
      </rPr>
      <t>汕头市潮南区两英欧典牛肉火锅店</t>
    </r>
  </si>
  <si>
    <r>
      <rPr>
        <sz val="14"/>
        <color indexed="8"/>
        <rFont val="宋体"/>
        <charset val="134"/>
      </rPr>
      <t>林晓全</t>
    </r>
  </si>
  <si>
    <r>
      <rPr>
        <sz val="14"/>
        <color indexed="8"/>
        <rFont val="宋体"/>
        <charset val="134"/>
      </rPr>
      <t>汕头市勤派商贸商行（个人独资）</t>
    </r>
  </si>
  <si>
    <r>
      <rPr>
        <sz val="14"/>
        <color indexed="8"/>
        <rFont val="宋体"/>
        <charset val="134"/>
      </rPr>
      <t>曾宋玲</t>
    </r>
  </si>
  <si>
    <r>
      <rPr>
        <sz val="14"/>
        <color indexed="8"/>
        <rFont val="宋体"/>
        <charset val="134"/>
      </rPr>
      <t>鹿禾坊（汕头市）商贸有限责任公司</t>
    </r>
  </si>
  <si>
    <r>
      <rPr>
        <sz val="14"/>
        <color indexed="8"/>
        <rFont val="宋体"/>
        <charset val="134"/>
      </rPr>
      <t>吴桂东</t>
    </r>
  </si>
  <si>
    <r>
      <rPr>
        <b/>
        <sz val="14"/>
        <color theme="1"/>
        <rFont val="宋体"/>
        <charset val="134"/>
      </rPr>
      <t>一般性岗位补贴</t>
    </r>
  </si>
  <si>
    <r>
      <rPr>
        <sz val="14"/>
        <color indexed="8"/>
        <rFont val="宋体"/>
        <charset val="134"/>
      </rPr>
      <t>汕头市潮南区名轩门窗总汇</t>
    </r>
  </si>
  <si>
    <r>
      <rPr>
        <b/>
        <sz val="14"/>
        <color theme="1"/>
        <rFont val="宋体"/>
        <charset val="134"/>
      </rPr>
      <t>带动人员</t>
    </r>
  </si>
  <si>
    <r>
      <rPr>
        <b/>
        <sz val="14"/>
        <color indexed="8"/>
        <rFont val="宋体"/>
        <charset val="134"/>
      </rPr>
      <t>创业带动就业补贴</t>
    </r>
  </si>
  <si>
    <r>
      <rPr>
        <sz val="14"/>
        <color indexed="8"/>
        <rFont val="宋体"/>
        <charset val="134"/>
      </rPr>
      <t>黄焕雄、黄松彬、钟程珠、李美君</t>
    </r>
  </si>
  <si>
    <r>
      <rPr>
        <sz val="14"/>
        <color indexed="8"/>
        <rFont val="宋体"/>
        <charset val="134"/>
      </rPr>
      <t>林秀敏、连柳鹏</t>
    </r>
  </si>
  <si>
    <r>
      <rPr>
        <sz val="14"/>
        <color indexed="8"/>
        <rFont val="宋体"/>
        <charset val="134"/>
      </rPr>
      <t>汕头市时运综合门诊部（个人独资）</t>
    </r>
  </si>
  <si>
    <r>
      <rPr>
        <sz val="14"/>
        <color indexed="8"/>
        <rFont val="宋体"/>
        <charset val="134"/>
      </rPr>
      <t>张贤珠、姚伊晴、胡耿生、彭晓芝、胡瑞芳、陈玉婷、钟蔚蓝、张江明、陈明萍、胡莹莹</t>
    </r>
  </si>
  <si>
    <r>
      <rPr>
        <b/>
        <sz val="16"/>
        <color theme="1"/>
        <rFont val="宋体"/>
        <charset val="134"/>
      </rPr>
      <t>共计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</si>
</sst>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34"/>
    </font>
    <font>
      <b/>
      <sz val="13.5"/>
      <color indexed="63"/>
      <name val="Times New Roman"/>
      <charset val="134"/>
    </font>
    <font>
      <sz val="11"/>
      <color indexed="8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theme="1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6"/>
      <color theme="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18" workbookViewId="0">
      <selection activeCell="C22" sqref="C22"/>
    </sheetView>
  </sheetViews>
  <sheetFormatPr defaultColWidth="9" defaultRowHeight="15" outlineLevelCol="4"/>
  <cols>
    <col min="1" max="1" width="6.625" style="2" customWidth="1"/>
    <col min="2" max="2" width="23.625" style="2" customWidth="1"/>
    <col min="3" max="3" width="42.25" style="2" customWidth="1"/>
    <col min="4" max="4" width="57.875" style="3" customWidth="1"/>
    <col min="5" max="5" width="23.1583333333333" style="2" customWidth="1"/>
    <col min="6" max="6" width="10.375" style="2"/>
    <col min="7" max="7" width="9" style="2"/>
    <col min="8" max="8" width="12.875" style="2"/>
    <col min="9" max="16384" width="9" style="2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ht="39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22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3603.54</v>
      </c>
    </row>
    <row r="4" ht="20" customHeight="1" spans="1:5">
      <c r="A4" s="13"/>
      <c r="B4" s="14"/>
      <c r="C4" s="10" t="s">
        <v>9</v>
      </c>
      <c r="D4" s="15" t="s">
        <v>8</v>
      </c>
      <c r="E4" s="12">
        <v>3603.54</v>
      </c>
    </row>
    <row r="5" ht="18.75" spans="1:5">
      <c r="A5" s="13"/>
      <c r="B5" s="14"/>
      <c r="C5" s="16" t="s">
        <v>10</v>
      </c>
      <c r="D5" s="15" t="s">
        <v>11</v>
      </c>
      <c r="E5" s="12">
        <v>1201.18</v>
      </c>
    </row>
    <row r="6" ht="18.75" spans="1:5">
      <c r="A6" s="13"/>
      <c r="B6" s="14"/>
      <c r="C6" s="10" t="s">
        <v>12</v>
      </c>
      <c r="D6" s="17" t="s">
        <v>13</v>
      </c>
      <c r="E6" s="12">
        <v>2402.36</v>
      </c>
    </row>
    <row r="7" ht="18.75" spans="1:5">
      <c r="A7" s="13"/>
      <c r="B7" s="14"/>
      <c r="C7" s="18" t="s">
        <v>14</v>
      </c>
      <c r="D7" s="18" t="s">
        <v>15</v>
      </c>
      <c r="E7" s="19">
        <v>4204.13</v>
      </c>
    </row>
    <row r="8" ht="18.75" spans="1:5">
      <c r="A8" s="13"/>
      <c r="B8" s="14"/>
      <c r="C8" s="17" t="s">
        <v>16</v>
      </c>
      <c r="D8" s="17" t="s">
        <v>11</v>
      </c>
      <c r="E8" s="19">
        <v>1201.18</v>
      </c>
    </row>
    <row r="9" ht="18.75" spans="1:5">
      <c r="A9" s="13"/>
      <c r="B9" s="14"/>
      <c r="C9" s="17" t="s">
        <v>17</v>
      </c>
      <c r="D9" s="17" t="s">
        <v>18</v>
      </c>
      <c r="E9" s="19">
        <v>600.59</v>
      </c>
    </row>
    <row r="10" ht="18.75" spans="1:5">
      <c r="A10" s="13"/>
      <c r="B10" s="14"/>
      <c r="C10" s="17" t="s">
        <v>19</v>
      </c>
      <c r="D10" s="17" t="s">
        <v>8</v>
      </c>
      <c r="E10" s="19">
        <v>3603.54</v>
      </c>
    </row>
    <row r="11" ht="18.75" spans="1:5">
      <c r="A11" s="13"/>
      <c r="B11" s="14"/>
      <c r="C11" s="17" t="s">
        <v>20</v>
      </c>
      <c r="D11" s="17" t="s">
        <v>21</v>
      </c>
      <c r="E11" s="17">
        <v>2695.2</v>
      </c>
    </row>
    <row r="12" ht="18.75" spans="1:5">
      <c r="A12" s="20"/>
      <c r="B12" s="6" t="s">
        <v>22</v>
      </c>
      <c r="C12" s="21">
        <v>9</v>
      </c>
      <c r="D12" s="7" t="s">
        <v>23</v>
      </c>
      <c r="E12" s="21">
        <f>SUM(E3:E11)</f>
        <v>23115.26</v>
      </c>
    </row>
    <row r="13" ht="18.75" spans="1:5">
      <c r="A13" s="8">
        <v>2</v>
      </c>
      <c r="B13" s="6" t="s">
        <v>2</v>
      </c>
      <c r="C13" s="6" t="s">
        <v>3</v>
      </c>
      <c r="D13" s="7" t="s">
        <v>24</v>
      </c>
      <c r="E13" s="6" t="s">
        <v>5</v>
      </c>
    </row>
    <row r="14" ht="18.75" spans="1:5">
      <c r="A14" s="13"/>
      <c r="B14" s="22" t="s">
        <v>25</v>
      </c>
      <c r="C14" s="23" t="s">
        <v>26</v>
      </c>
      <c r="D14" s="23" t="s">
        <v>27</v>
      </c>
      <c r="E14" s="23">
        <v>5000</v>
      </c>
    </row>
    <row r="15" ht="18.75" spans="1:5">
      <c r="A15" s="13"/>
      <c r="B15" s="14"/>
      <c r="C15" s="23" t="s">
        <v>28</v>
      </c>
      <c r="D15" s="23" t="s">
        <v>29</v>
      </c>
      <c r="E15" s="23">
        <v>5000</v>
      </c>
    </row>
    <row r="16" ht="18.75" spans="1:5">
      <c r="A16" s="13"/>
      <c r="B16" s="14"/>
      <c r="C16" s="23" t="s">
        <v>30</v>
      </c>
      <c r="D16" s="23" t="s">
        <v>31</v>
      </c>
      <c r="E16" s="23">
        <v>5000</v>
      </c>
    </row>
    <row r="17" ht="18.75" spans="1:5">
      <c r="A17" s="13"/>
      <c r="B17" s="14"/>
      <c r="C17" s="23" t="s">
        <v>32</v>
      </c>
      <c r="D17" s="23" t="s">
        <v>31</v>
      </c>
      <c r="E17" s="23">
        <v>5000</v>
      </c>
    </row>
    <row r="18" ht="18.75" spans="1:5">
      <c r="A18" s="13"/>
      <c r="B18" s="14"/>
      <c r="C18" s="23" t="s">
        <v>33</v>
      </c>
      <c r="D18" s="23" t="s">
        <v>34</v>
      </c>
      <c r="E18" s="23">
        <v>5000</v>
      </c>
    </row>
    <row r="19" ht="18.75" spans="1:5">
      <c r="A19" s="20"/>
      <c r="B19" s="6" t="s">
        <v>22</v>
      </c>
      <c r="C19" s="24">
        <v>5</v>
      </c>
      <c r="D19" s="7" t="s">
        <v>23</v>
      </c>
      <c r="E19" s="25">
        <f>SUM(E14:E18)</f>
        <v>25000</v>
      </c>
    </row>
    <row r="20" ht="18.75" spans="1:5">
      <c r="A20" s="5">
        <v>3</v>
      </c>
      <c r="B20" s="6" t="s">
        <v>2</v>
      </c>
      <c r="C20" s="26" t="s">
        <v>35</v>
      </c>
      <c r="D20" s="26" t="s">
        <v>36</v>
      </c>
      <c r="E20" s="27" t="s">
        <v>5</v>
      </c>
    </row>
    <row r="21" ht="18.75" spans="1:5">
      <c r="A21" s="5"/>
      <c r="B21" s="28" t="s">
        <v>37</v>
      </c>
      <c r="C21" s="29" t="s">
        <v>38</v>
      </c>
      <c r="D21" s="29" t="s">
        <v>39</v>
      </c>
      <c r="E21" s="29">
        <v>1026.28</v>
      </c>
    </row>
    <row r="22" ht="18.75" spans="1:5">
      <c r="A22" s="5"/>
      <c r="B22" s="30"/>
      <c r="C22" s="31" t="s">
        <v>40</v>
      </c>
      <c r="D22" s="29" t="s">
        <v>41</v>
      </c>
      <c r="E22" s="29">
        <v>12302.52</v>
      </c>
    </row>
    <row r="23" ht="18.75" spans="1:5">
      <c r="A23" s="5"/>
      <c r="B23" s="32" t="s">
        <v>22</v>
      </c>
      <c r="C23" s="21">
        <v>2</v>
      </c>
      <c r="D23" s="33">
        <v>3</v>
      </c>
      <c r="E23" s="21">
        <f>SUM(E21:E22)</f>
        <v>13328.8</v>
      </c>
    </row>
    <row r="24" ht="18.75" spans="1:5">
      <c r="A24" s="8">
        <v>4</v>
      </c>
      <c r="B24" s="6" t="s">
        <v>2</v>
      </c>
      <c r="C24" s="6" t="s">
        <v>35</v>
      </c>
      <c r="D24" s="6" t="s">
        <v>42</v>
      </c>
      <c r="E24" s="6" t="s">
        <v>5</v>
      </c>
    </row>
    <row r="25" ht="18.75" spans="1:5">
      <c r="A25" s="13"/>
      <c r="B25" s="34" t="s">
        <v>43</v>
      </c>
      <c r="C25" s="35" t="s">
        <v>44</v>
      </c>
      <c r="D25" s="23" t="s">
        <v>45</v>
      </c>
      <c r="E25" s="36">
        <v>10000</v>
      </c>
    </row>
    <row r="26" ht="18.75" spans="1:5">
      <c r="A26" s="13"/>
      <c r="B26" s="37"/>
      <c r="C26" s="35" t="s">
        <v>46</v>
      </c>
      <c r="D26" s="35" t="s">
        <v>47</v>
      </c>
      <c r="E26" s="38">
        <v>10000</v>
      </c>
    </row>
    <row r="27" ht="18.75" spans="1:5">
      <c r="A27" s="13"/>
      <c r="B27" s="37"/>
      <c r="C27" s="35" t="s">
        <v>48</v>
      </c>
      <c r="D27" s="35" t="s">
        <v>49</v>
      </c>
      <c r="E27" s="38">
        <v>10000</v>
      </c>
    </row>
    <row r="28" ht="18.75" spans="1:5">
      <c r="A28" s="13"/>
      <c r="B28" s="37"/>
      <c r="C28" s="35" t="s">
        <v>50</v>
      </c>
      <c r="D28" s="35" t="s">
        <v>51</v>
      </c>
      <c r="E28" s="38">
        <v>10000</v>
      </c>
    </row>
    <row r="29" ht="18.75" spans="1:5">
      <c r="A29" s="20"/>
      <c r="B29" s="22" t="s">
        <v>22</v>
      </c>
      <c r="C29" s="39">
        <v>4</v>
      </c>
      <c r="D29" s="40">
        <v>4</v>
      </c>
      <c r="E29" s="39">
        <f>SUM(E25:E28)</f>
        <v>40000</v>
      </c>
    </row>
    <row r="30" ht="18.75" spans="1:5">
      <c r="A30" s="5">
        <v>5</v>
      </c>
      <c r="B30" s="6" t="s">
        <v>2</v>
      </c>
      <c r="C30" s="26" t="s">
        <v>35</v>
      </c>
      <c r="D30" s="26" t="s">
        <v>36</v>
      </c>
      <c r="E30" s="27" t="s">
        <v>5</v>
      </c>
    </row>
    <row r="31" ht="18.75" spans="1:5">
      <c r="A31" s="5"/>
      <c r="B31" s="30" t="s">
        <v>52</v>
      </c>
      <c r="C31" s="29" t="s">
        <v>53</v>
      </c>
      <c r="D31" s="29" t="s">
        <v>41</v>
      </c>
      <c r="E31" s="29">
        <v>2400</v>
      </c>
    </row>
    <row r="32" ht="18.75" spans="1:5">
      <c r="A32" s="5"/>
      <c r="B32" s="32" t="s">
        <v>22</v>
      </c>
      <c r="C32" s="21">
        <v>1</v>
      </c>
      <c r="D32" s="33">
        <v>2</v>
      </c>
      <c r="E32" s="21">
        <f>SUM(E31:E31)</f>
        <v>2400</v>
      </c>
    </row>
    <row r="33" ht="18.75" spans="1:5">
      <c r="A33" s="5">
        <v>6</v>
      </c>
      <c r="B33" s="6" t="s">
        <v>2</v>
      </c>
      <c r="C33" s="6" t="s">
        <v>35</v>
      </c>
      <c r="D33" s="6" t="s">
        <v>54</v>
      </c>
      <c r="E33" s="6" t="s">
        <v>5</v>
      </c>
    </row>
    <row r="34" ht="18.75" spans="1:5">
      <c r="A34" s="5"/>
      <c r="B34" s="34" t="s">
        <v>55</v>
      </c>
      <c r="C34" s="29" t="s">
        <v>46</v>
      </c>
      <c r="D34" s="29" t="s">
        <v>56</v>
      </c>
      <c r="E34" s="38">
        <v>9000</v>
      </c>
    </row>
    <row r="35" ht="18.75" spans="1:5">
      <c r="A35" s="5"/>
      <c r="B35" s="37"/>
      <c r="C35" s="41" t="s">
        <v>44</v>
      </c>
      <c r="D35" s="29" t="s">
        <v>57</v>
      </c>
      <c r="E35" s="38">
        <v>4000</v>
      </c>
    </row>
    <row r="36" ht="37.5" spans="1:5">
      <c r="A36" s="5"/>
      <c r="B36" s="37"/>
      <c r="C36" s="41" t="s">
        <v>58</v>
      </c>
      <c r="D36" s="41" t="s">
        <v>59</v>
      </c>
      <c r="E36" s="38">
        <v>27000</v>
      </c>
    </row>
    <row r="37" ht="18.75" spans="1:5">
      <c r="A37" s="5"/>
      <c r="B37" s="22" t="s">
        <v>22</v>
      </c>
      <c r="C37" s="39">
        <v>3</v>
      </c>
      <c r="D37" s="40">
        <v>16</v>
      </c>
      <c r="E37" s="39">
        <f>SUM(E34:E36)</f>
        <v>40000</v>
      </c>
    </row>
    <row r="38" ht="20.25" spans="1:5">
      <c r="A38" s="42" t="s">
        <v>60</v>
      </c>
      <c r="B38" s="25">
        <f>SUM(E12,E19,E23,E29,E32,E37)</f>
        <v>143844.06</v>
      </c>
      <c r="C38" s="25"/>
      <c r="D38" s="25"/>
      <c r="E38" s="25"/>
    </row>
  </sheetData>
  <mergeCells count="13">
    <mergeCell ref="A1:E1"/>
    <mergeCell ref="B38:E38"/>
    <mergeCell ref="A3:A12"/>
    <mergeCell ref="A13:A19"/>
    <mergeCell ref="A20:A23"/>
    <mergeCell ref="A24:A29"/>
    <mergeCell ref="A30:A32"/>
    <mergeCell ref="A33:A37"/>
    <mergeCell ref="B3:B10"/>
    <mergeCell ref="B14:B17"/>
    <mergeCell ref="B21:B22"/>
    <mergeCell ref="B25:B28"/>
    <mergeCell ref="B34:B36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2025-09-05T01:17:00Z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90A3E259C49243BCBEDB502121551255_13</vt:lpwstr>
  </property>
  <property fmtid="{D5CDD505-2E9C-101B-9397-08002B2CF9AE}" pid="3" name="KSOProductBuildVer">
    <vt:lpwstr>2052-12.1.0.22529</vt:lpwstr>
  </property>
</Properties>
</file>