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<sst xmlns="http://schemas.openxmlformats.org/spreadsheetml/2006/main" count="85" uniqueCount="56">
  <si>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2025年第八批申领就业创业补贴公示名单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</si>
  <si>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</si>
  <si>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</si>
  <si>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</si>
  <si>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</si>
  <si>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</si>
  <si>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</si>
  <si>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郑丽群</t>
  </si>
  <si>
    <t>202504-202506</t>
  </si>
  <si>
    <t>朱明琴</t>
  </si>
  <si>
    <t xml:space="preserve">202501-202502
</t>
  </si>
  <si>
    <t>彭振春</t>
  </si>
  <si>
    <t>李冬英</t>
  </si>
  <si>
    <t>202502-202506</t>
  </si>
  <si>
    <t>庄儒雄</t>
  </si>
  <si>
    <t>吴鸡雷</t>
  </si>
  <si>
    <t>杨佩莲</t>
  </si>
  <si>
    <t>202505-202506</t>
  </si>
  <si>
    <t>黄海松</t>
  </si>
  <si>
    <t>202501-202506</t>
  </si>
  <si>
    <t>周修贤</t>
  </si>
  <si>
    <t>周伊琼</t>
  </si>
  <si>
    <t>张婵玲</t>
  </si>
  <si>
    <t>张婵如</t>
  </si>
  <si>
    <t>彭明国</t>
  </si>
  <si>
    <t>202503-202506</t>
  </si>
  <si>
    <t>柯海通</t>
  </si>
  <si>
    <t>林爱璇</t>
  </si>
  <si>
    <t>唐丽珍</t>
  </si>
  <si>
    <t>陈娇容</t>
  </si>
  <si>
    <t>戴吉青</t>
  </si>
  <si>
    <t>林素英</t>
  </si>
  <si>
    <t>林爱叶</t>
  </si>
  <si>
    <t>合计</t>
  </si>
  <si>
    <t>/</t>
  </si>
  <si>
    <t>就业单位名称</t>
  </si>
  <si>
    <t>粤东粤西粤北
地区就业补贴</t>
  </si>
  <si>
    <t>吴楠杰</t>
  </si>
  <si>
    <t>汕头市潮南区黄冈实验学校</t>
  </si>
  <si>
    <t>丁静宜</t>
  </si>
  <si>
    <t>汕头市两英广业环保有限公司</t>
  </si>
  <si>
    <t>蔡嘉纯</t>
  </si>
  <si>
    <t>汕头潮南民生医院</t>
  </si>
  <si>
    <t>林静璇</t>
  </si>
  <si>
    <t>补贴单位</t>
  </si>
  <si>
    <t>吸纳人员</t>
  </si>
  <si>
    <t>吸纳就业困难人员社保补贴</t>
  </si>
  <si>
    <t>汕头市主源新能源有限公司</t>
  </si>
  <si>
    <t>方秀珠、李成南、郑永昂</t>
  </si>
  <si>
    <t>汕头市潮南区井都新镜都眼镜店</t>
  </si>
  <si>
    <t>郑俊宏</t>
  </si>
  <si>
    <t>法人代表</t>
  </si>
  <si>
    <t>一次性创业资助</t>
  </si>
  <si>
    <t>汕头市仙城能信物业管理有限公司</t>
  </si>
  <si>
    <t>刘开亮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</si>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</sst>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theme="1"/>
      <name val="Times New Roman"/>
      <charset val="134"/>
    </font>
    <font>
      <b/>
      <sz val="14"/>
      <color indexed="8"/>
      <name val="宋体"/>
      <charset val="134"/>
    </font>
    <font>
      <sz val="14"/>
      <color indexed="8"/>
      <name val="Times New Roma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7" workbookViewId="0">
      <selection activeCell="E32" sqref="E32:E34"/>
    </sheetView>
  </sheetViews>
  <sheetFormatPr defaultColWidth="9" defaultRowHeight="13.5" outlineLevelCol="7"/>
  <cols>
    <col min="1" max="1" width="6.625" customWidth="1"/>
    <col min="2" max="2" width="23.625" customWidth="1"/>
    <col min="3" max="3" width="42.25" customWidth="1"/>
    <col min="4" max="4" width="57.8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1801.77</v>
      </c>
    </row>
    <row r="4" s="2" customFormat="1" ht="20" customHeight="1" spans="1:5">
      <c r="A4" s="13"/>
      <c r="B4" s="14"/>
      <c r="C4" s="10" t="s">
        <v>9</v>
      </c>
      <c r="D4" s="15" t="s">
        <v>10</v>
      </c>
      <c r="E4" s="12">
        <v>1201.18</v>
      </c>
    </row>
    <row r="5" s="2" customFormat="1" ht="20" customHeight="1" spans="1:5">
      <c r="A5" s="13"/>
      <c r="B5" s="14"/>
      <c r="C5" s="10" t="s">
        <v>9</v>
      </c>
      <c r="D5" s="15" t="s">
        <v>8</v>
      </c>
      <c r="E5" s="12">
        <v>1801.77</v>
      </c>
    </row>
    <row r="6" s="2" customFormat="1" ht="20" customHeight="1" spans="1:5">
      <c r="A6" s="13"/>
      <c r="B6" s="14"/>
      <c r="C6" s="10" t="s">
        <v>11</v>
      </c>
      <c r="D6" s="16" t="s">
        <v>8</v>
      </c>
      <c r="E6" s="12">
        <v>1801.77</v>
      </c>
    </row>
    <row r="7" s="2" customFormat="1" ht="20" customHeight="1" spans="1:5">
      <c r="A7" s="13"/>
      <c r="B7" s="14"/>
      <c r="C7" s="17" t="s">
        <v>12</v>
      </c>
      <c r="D7" s="17" t="s">
        <v>13</v>
      </c>
      <c r="E7" s="18">
        <v>3002.95</v>
      </c>
    </row>
    <row r="8" s="2" customFormat="1" ht="20" customHeight="1" spans="1:5">
      <c r="A8" s="13"/>
      <c r="B8" s="14"/>
      <c r="C8" s="16" t="s">
        <v>14</v>
      </c>
      <c r="D8" s="16" t="s">
        <v>8</v>
      </c>
      <c r="E8" s="18">
        <v>9281.7</v>
      </c>
    </row>
    <row r="9" s="2" customFormat="1" ht="20" customHeight="1" spans="1:5">
      <c r="A9" s="13"/>
      <c r="B9" s="14"/>
      <c r="C9" s="16" t="s">
        <v>15</v>
      </c>
      <c r="D9" s="16" t="s">
        <v>8</v>
      </c>
      <c r="E9" s="18">
        <v>1801.77</v>
      </c>
    </row>
    <row r="10" s="2" customFormat="1" ht="20" customHeight="1" spans="1:5">
      <c r="A10" s="13"/>
      <c r="B10" s="14"/>
      <c r="C10" s="16" t="s">
        <v>16</v>
      </c>
      <c r="D10" s="16" t="s">
        <v>17</v>
      </c>
      <c r="E10" s="18">
        <v>1201.18</v>
      </c>
    </row>
    <row r="11" s="2" customFormat="1" ht="20" customHeight="1" spans="1:5">
      <c r="A11" s="13"/>
      <c r="B11" s="14"/>
      <c r="C11" s="16" t="s">
        <v>18</v>
      </c>
      <c r="D11" s="16" t="s">
        <v>19</v>
      </c>
      <c r="E11" s="18">
        <v>3603.54</v>
      </c>
    </row>
    <row r="12" s="2" customFormat="1" ht="20" customHeight="1" spans="1:5">
      <c r="A12" s="13"/>
      <c r="B12" s="14"/>
      <c r="C12" s="16" t="s">
        <v>20</v>
      </c>
      <c r="D12" s="16" t="s">
        <v>19</v>
      </c>
      <c r="E12" s="18">
        <v>3603.54</v>
      </c>
    </row>
    <row r="13" s="2" customFormat="1" ht="20.25" spans="1:5">
      <c r="A13" s="13"/>
      <c r="B13" s="14"/>
      <c r="C13" s="16" t="s">
        <v>21</v>
      </c>
      <c r="D13" s="16" t="s">
        <v>19</v>
      </c>
      <c r="E13" s="18">
        <v>3240.21</v>
      </c>
    </row>
    <row r="14" s="2" customFormat="1" ht="20.25" spans="1:5">
      <c r="A14" s="13"/>
      <c r="B14" s="14"/>
      <c r="C14" s="16" t="s">
        <v>22</v>
      </c>
      <c r="D14" s="16" t="s">
        <v>19</v>
      </c>
      <c r="E14" s="18">
        <v>3240.21</v>
      </c>
    </row>
    <row r="15" s="2" customFormat="1" ht="20" customHeight="1" spans="1:5">
      <c r="A15" s="13"/>
      <c r="B15" s="14"/>
      <c r="C15" s="16" t="s">
        <v>23</v>
      </c>
      <c r="D15" s="16" t="s">
        <v>19</v>
      </c>
      <c r="E15" s="18">
        <v>3240.21</v>
      </c>
    </row>
    <row r="16" s="2" customFormat="1" ht="20.25" spans="1:5">
      <c r="A16" s="13"/>
      <c r="B16" s="14"/>
      <c r="C16" s="16" t="s">
        <v>24</v>
      </c>
      <c r="D16" s="16" t="s">
        <v>25</v>
      </c>
      <c r="E16" s="18">
        <v>2402.36</v>
      </c>
    </row>
    <row r="17" s="2" customFormat="1" ht="20" customHeight="1" spans="1:5">
      <c r="A17" s="13"/>
      <c r="B17" s="14"/>
      <c r="C17" s="16" t="s">
        <v>26</v>
      </c>
      <c r="D17" s="16" t="s">
        <v>19</v>
      </c>
      <c r="E17" s="18">
        <v>3603.54</v>
      </c>
    </row>
    <row r="18" s="2" customFormat="1" ht="20.25" spans="1:5">
      <c r="A18" s="13"/>
      <c r="B18" s="14"/>
      <c r="C18" s="16" t="s">
        <v>27</v>
      </c>
      <c r="D18" s="16" t="s">
        <v>19</v>
      </c>
      <c r="E18" s="18">
        <v>3603.54</v>
      </c>
    </row>
    <row r="19" s="2" customFormat="1" ht="20" customHeight="1" spans="1:5">
      <c r="A19" s="13"/>
      <c r="B19" s="14"/>
      <c r="C19" s="16" t="s">
        <v>28</v>
      </c>
      <c r="D19" s="16" t="s">
        <v>19</v>
      </c>
      <c r="E19" s="18">
        <v>3650.55</v>
      </c>
    </row>
    <row r="20" s="2" customFormat="1" ht="20" customHeight="1" spans="1:5">
      <c r="A20" s="13"/>
      <c r="B20" s="14"/>
      <c r="C20" s="16" t="s">
        <v>29</v>
      </c>
      <c r="D20" s="16" t="s">
        <v>19</v>
      </c>
      <c r="E20" s="18">
        <v>3603.54</v>
      </c>
    </row>
    <row r="21" s="2" customFormat="1" ht="20" customHeight="1" spans="1:5">
      <c r="A21" s="13"/>
      <c r="B21" s="14"/>
      <c r="C21" s="16" t="s">
        <v>30</v>
      </c>
      <c r="D21" s="16" t="s">
        <v>19</v>
      </c>
      <c r="E21" s="18">
        <v>3603.54</v>
      </c>
    </row>
    <row r="22" s="2" customFormat="1" ht="20" customHeight="1" spans="1:5">
      <c r="A22" s="13"/>
      <c r="B22" s="14"/>
      <c r="C22" s="16" t="s">
        <v>31</v>
      </c>
      <c r="D22" s="16" t="s">
        <v>13</v>
      </c>
      <c r="E22" s="18">
        <v>3002.95</v>
      </c>
    </row>
    <row r="23" s="2" customFormat="1" ht="20" customHeight="1" spans="1:5">
      <c r="A23" s="13"/>
      <c r="B23" s="14"/>
      <c r="C23" s="16" t="s">
        <v>32</v>
      </c>
      <c r="D23" s="16" t="s">
        <v>8</v>
      </c>
      <c r="E23" s="18">
        <v>1801.77</v>
      </c>
    </row>
    <row r="24" s="2" customFormat="1" ht="20" customHeight="1" spans="1:5">
      <c r="A24" s="19"/>
      <c r="B24" s="6" t="s">
        <v>33</v>
      </c>
      <c r="C24" s="20">
        <v>21</v>
      </c>
      <c r="D24" s="7" t="s">
        <v>34</v>
      </c>
      <c r="E24" s="20">
        <f>SUM(E3:E23)</f>
        <v>64093.59</v>
      </c>
    </row>
    <row r="25" s="2" customFormat="1" ht="20.25" spans="1:5">
      <c r="A25" s="8">
        <v>2</v>
      </c>
      <c r="B25" s="6" t="s">
        <v>2</v>
      </c>
      <c r="C25" s="6" t="s">
        <v>3</v>
      </c>
      <c r="D25" s="7" t="s">
        <v>35</v>
      </c>
      <c r="E25" s="6" t="s">
        <v>5</v>
      </c>
    </row>
    <row r="26" s="2" customFormat="1" ht="20" customHeight="1" spans="1:5">
      <c r="A26" s="13"/>
      <c r="B26" s="9" t="s">
        <v>36</v>
      </c>
      <c r="C26" s="21" t="s">
        <v>37</v>
      </c>
      <c r="D26" s="22" t="s">
        <v>38</v>
      </c>
      <c r="E26" s="21">
        <v>5000</v>
      </c>
    </row>
    <row r="27" customFormat="1" ht="20" customHeight="1" spans="1:8">
      <c r="A27" s="13"/>
      <c r="B27" s="14"/>
      <c r="C27" s="21" t="s">
        <v>39</v>
      </c>
      <c r="D27" s="22" t="s">
        <v>40</v>
      </c>
      <c r="E27" s="21">
        <v>5000</v>
      </c>
      <c r="F27" s="2"/>
      <c r="H27" s="23"/>
    </row>
    <row r="28" customFormat="1" ht="20" customHeight="1" spans="1:8">
      <c r="A28" s="13"/>
      <c r="B28" s="14"/>
      <c r="C28" s="21" t="s">
        <v>41</v>
      </c>
      <c r="D28" s="22" t="s">
        <v>42</v>
      </c>
      <c r="E28" s="21">
        <v>5000</v>
      </c>
      <c r="F28" s="2"/>
      <c r="H28" s="23"/>
    </row>
    <row r="29" customFormat="1" ht="20" customHeight="1" spans="1:8">
      <c r="A29" s="13"/>
      <c r="B29" s="14"/>
      <c r="C29" s="21" t="s">
        <v>43</v>
      </c>
      <c r="D29" s="22" t="s">
        <v>42</v>
      </c>
      <c r="E29" s="21">
        <v>5000</v>
      </c>
      <c r="F29" s="2"/>
      <c r="H29" s="24"/>
    </row>
    <row r="30" customFormat="1" ht="21" customHeight="1" spans="1:8">
      <c r="A30" s="19"/>
      <c r="B30" s="6" t="s">
        <v>33</v>
      </c>
      <c r="C30" s="25">
        <v>4</v>
      </c>
      <c r="D30" s="7" t="s">
        <v>34</v>
      </c>
      <c r="E30" s="26">
        <f>SUM(E26:E29)</f>
        <v>20000</v>
      </c>
      <c r="H30" s="24"/>
    </row>
    <row r="31" customFormat="1" ht="49" customHeight="1" spans="1:8">
      <c r="A31" s="5">
        <v>3</v>
      </c>
      <c r="B31" s="6" t="s">
        <v>2</v>
      </c>
      <c r="C31" s="27" t="s">
        <v>44</v>
      </c>
      <c r="D31" s="27" t="s">
        <v>45</v>
      </c>
      <c r="E31" s="28" t="s">
        <v>5</v>
      </c>
      <c r="H31" s="24"/>
    </row>
    <row r="32" customFormat="1" ht="21" customHeight="1" spans="1:8">
      <c r="A32" s="5"/>
      <c r="B32" s="29" t="s">
        <v>46</v>
      </c>
      <c r="C32" s="30" t="s">
        <v>47</v>
      </c>
      <c r="D32" s="31" t="s">
        <v>48</v>
      </c>
      <c r="E32" s="31">
        <f>718.72*6+275.99*6+16.98*6+33.97*6+6273.96+6273.96</f>
        <v>18821.88</v>
      </c>
      <c r="H32" s="24"/>
    </row>
    <row r="33" customFormat="1" ht="21" customHeight="1" spans="1:8">
      <c r="A33" s="5"/>
      <c r="B33" s="32"/>
      <c r="C33" s="33"/>
      <c r="D33" s="34"/>
      <c r="E33" s="34"/>
      <c r="H33" s="24"/>
    </row>
    <row r="34" customFormat="1" ht="39" customHeight="1" spans="1:8">
      <c r="A34" s="5"/>
      <c r="B34" s="32"/>
      <c r="C34" s="33"/>
      <c r="D34" s="35"/>
      <c r="E34" s="35"/>
      <c r="H34" s="24"/>
    </row>
    <row r="35" customFormat="1" ht="21" customHeight="1" spans="1:8">
      <c r="A35" s="5"/>
      <c r="B35" s="36"/>
      <c r="C35" s="30" t="s">
        <v>49</v>
      </c>
      <c r="D35" s="30" t="s">
        <v>50</v>
      </c>
      <c r="E35" s="30">
        <f>718.72*6+262.41*6+16*6+32*6</f>
        <v>6174.78</v>
      </c>
      <c r="H35" s="24"/>
    </row>
    <row r="36" customFormat="1" ht="21" customHeight="1" spans="1:8">
      <c r="A36" s="5"/>
      <c r="B36" s="37" t="s">
        <v>33</v>
      </c>
      <c r="C36" s="38">
        <v>2</v>
      </c>
      <c r="D36" s="39">
        <v>4</v>
      </c>
      <c r="E36" s="38">
        <f>SUM(E32:E35)</f>
        <v>24996.66</v>
      </c>
      <c r="H36" s="24"/>
    </row>
    <row r="37" customFormat="1" ht="21" customHeight="1" spans="1:8">
      <c r="A37" s="8">
        <v>4</v>
      </c>
      <c r="B37" s="6" t="s">
        <v>2</v>
      </c>
      <c r="C37" s="6" t="s">
        <v>44</v>
      </c>
      <c r="D37" s="6" t="s">
        <v>51</v>
      </c>
      <c r="E37" s="6" t="s">
        <v>5</v>
      </c>
      <c r="H37" s="24"/>
    </row>
    <row r="38" customFormat="1" ht="21" customHeight="1" spans="1:8">
      <c r="A38" s="13"/>
      <c r="B38" s="40" t="s">
        <v>52</v>
      </c>
      <c r="C38" s="22" t="s">
        <v>53</v>
      </c>
      <c r="D38" s="21" t="s">
        <v>54</v>
      </c>
      <c r="E38" s="41">
        <v>10000</v>
      </c>
      <c r="H38" s="24"/>
    </row>
    <row r="39" customFormat="1" ht="21" customHeight="1" spans="1:8">
      <c r="A39" s="19"/>
      <c r="B39" s="9" t="s">
        <v>33</v>
      </c>
      <c r="C39" s="42">
        <v>1</v>
      </c>
      <c r="D39" s="43">
        <v>1</v>
      </c>
      <c r="E39" s="42">
        <f>SUM(E38:E38)</f>
        <v>10000</v>
      </c>
      <c r="H39" s="24"/>
    </row>
    <row r="40" customFormat="1" ht="21" customHeight="1" spans="1:8">
      <c r="A40" s="5" t="s">
        <v>55</v>
      </c>
      <c r="B40" s="26">
        <f>SUM(E24,E30,E36,E39)</f>
        <v>119090.25</v>
      </c>
      <c r="C40" s="26"/>
      <c r="D40" s="26"/>
      <c r="E40" s="26"/>
      <c r="H40" s="24"/>
    </row>
    <row r="41" ht="39" customHeight="1"/>
    <row r="42" ht="22" customHeight="1"/>
    <row r="43" ht="20" customHeight="1"/>
  </sheetData>
  <mergeCells count="12">
    <mergeCell ref="A1:E1"/>
    <mergeCell ref="B40:E40"/>
    <mergeCell ref="A3:A24"/>
    <mergeCell ref="A25:A30"/>
    <mergeCell ref="A31:A36"/>
    <mergeCell ref="A37:A39"/>
    <mergeCell ref="B3:B23"/>
    <mergeCell ref="B26:B29"/>
    <mergeCell ref="B32:B35"/>
    <mergeCell ref="C32:C34"/>
    <mergeCell ref="D32:D34"/>
    <mergeCell ref="E32:E34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2025-08-11T03:01:57Z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90A3E259C49243BCBEDB502121551255_13</vt:lpwstr>
  </property>
  <property fmtid="{D5CDD505-2E9C-101B-9397-08002B2CF9AE}" pid="3" name="KSOProductBuildVer">
    <vt:lpwstr>2052-12.1.0.21915</vt:lpwstr>
  </property>
</Properties>
</file>