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<sst xmlns="http://schemas.openxmlformats.org/spreadsheetml/2006/main" count="124" uniqueCount="90">
  <si>
    <t>2025年第四批申领就业创业补贴公示名单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</si>
  <si>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</si>
  <si>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</si>
  <si>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</si>
  <si>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</si>
  <si>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</si>
  <si>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</si>
  <si>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彭振春</t>
  </si>
  <si>
    <t>202501-202503</t>
  </si>
  <si>
    <t>廖燕璇</t>
  </si>
  <si>
    <t>202407-202412</t>
  </si>
  <si>
    <t>廖燕铃</t>
  </si>
  <si>
    <t>202407-202503</t>
  </si>
  <si>
    <t>庄燕贤</t>
  </si>
  <si>
    <t>202405-202503</t>
  </si>
  <si>
    <t>肖映玲</t>
  </si>
  <si>
    <t>郭焕锦</t>
  </si>
  <si>
    <t>合计</t>
  </si>
  <si>
    <t>/</t>
  </si>
  <si>
    <t>就业单位名称</t>
  </si>
  <si>
    <t>粤东粤西粤北
地区就业补贴</t>
  </si>
  <si>
    <t>黄松贤</t>
  </si>
  <si>
    <t>汕头市潮南区陇田中心卫生院（汕头市潮南区陇田镇妇幼保健计划生育服务站）</t>
  </si>
  <si>
    <t>耿翔宇</t>
  </si>
  <si>
    <t>汕头市一针优品服装有限公司</t>
  </si>
  <si>
    <t>方凤鸣</t>
  </si>
  <si>
    <t>叶晓霓</t>
  </si>
  <si>
    <t>中国邮政集团有限公司汕头市潮南区分公司</t>
  </si>
  <si>
    <t>黄丹虹</t>
  </si>
  <si>
    <t>汕头市奇伟实业有限公司</t>
  </si>
  <si>
    <t>袁巧玲</t>
  </si>
  <si>
    <t>汕头市潮南区陇田镇华林小学</t>
  </si>
  <si>
    <t>黄杰英</t>
  </si>
  <si>
    <t>汕头市潮南区博雅实验学校</t>
  </si>
  <si>
    <t>姚若欣</t>
  </si>
  <si>
    <t>汕头潮南民生医院</t>
  </si>
  <si>
    <t>陈晓敏</t>
  </si>
  <si>
    <t>汕头市潮南区仙城博崇实验学校</t>
  </si>
  <si>
    <t>翁洁桦</t>
  </si>
  <si>
    <t>汕头市潮南区阳光实验学校</t>
  </si>
  <si>
    <t>杨钧淇</t>
  </si>
  <si>
    <t>郑少彬</t>
  </si>
  <si>
    <t>广东立祥项目管理有限公司</t>
  </si>
  <si>
    <t>肖峰</t>
  </si>
  <si>
    <t>卢婷婷</t>
  </si>
  <si>
    <t>中共汕头市潮南区委办公室（区政府办公室）</t>
  </si>
  <si>
    <t>梁新雪</t>
  </si>
  <si>
    <t>戚溢锋</t>
  </si>
  <si>
    <t>李嘉萍</t>
  </si>
  <si>
    <t>吴楚真</t>
  </si>
  <si>
    <t>罗丽纯</t>
  </si>
  <si>
    <t>汕头市芬腾服饰有限公司</t>
  </si>
  <si>
    <t>陈达源</t>
  </si>
  <si>
    <t>汕头市潮南区成田镇蓝丰小学</t>
  </si>
  <si>
    <t>杨洁</t>
  </si>
  <si>
    <t>马梓璇</t>
  </si>
  <si>
    <t>黄杰光</t>
  </si>
  <si>
    <t>汕头信环环境技术有限公司</t>
  </si>
  <si>
    <t>吴纯敏</t>
  </si>
  <si>
    <t>广东电网有限责任公司潮南供电局</t>
  </si>
  <si>
    <t>刘德滢</t>
  </si>
  <si>
    <t>汕头市潮南区仙城镇红墩小学</t>
  </si>
  <si>
    <t>李淇芃</t>
  </si>
  <si>
    <t>汕头市粤东慧晶眼科医院有限公司</t>
  </si>
  <si>
    <t>吴妍滢</t>
  </si>
  <si>
    <t>刘璐</t>
  </si>
  <si>
    <t>陈贤玉</t>
  </si>
  <si>
    <t>庄晓萍</t>
  </si>
  <si>
    <t>汕头市伟隆塑料工艺有限公司</t>
  </si>
  <si>
    <t>补贴单位</t>
  </si>
  <si>
    <t>吸纳人员</t>
  </si>
  <si>
    <t>吸纳就业困难人员社保补贴</t>
  </si>
  <si>
    <t>广东德乾会计师事务所（普通合伙）</t>
  </si>
  <si>
    <t>苏淑音</t>
  </si>
  <si>
    <t>带动人员</t>
  </si>
  <si>
    <t>创业带动就业补贴</t>
  </si>
  <si>
    <t>汕头旺博贸易有限公司</t>
  </si>
  <si>
    <t>周梓桦</t>
  </si>
  <si>
    <t>小微企业社保补贴</t>
  </si>
  <si>
    <t>汕头市潮南区峡山八仔万事屋谷子商店（个体工商户）</t>
  </si>
  <si>
    <t>陈悦</t>
  </si>
  <si>
    <t>汕头市小账房财税服务有限公司</t>
  </si>
  <si>
    <t>陈静</t>
  </si>
  <si>
    <t>学校</t>
  </si>
  <si>
    <t>补贴学生姓名</t>
  </si>
  <si>
    <t>求职创业补贴</t>
  </si>
  <si>
    <t>汕头市潮南区职业技术学校</t>
  </si>
  <si>
    <t>陈俊铙、邱文玉、李世文、吴嘉怡、林婉云、郑铭杰、陈培鑫、张泽强、翁泽莹、赖静纯、吴梓鸿、郭海鑫、陈佳铭、李晴悦、吴淑玲、吕清豪、郑丹婷、马焕楷、赵佳鑫、陈恩彤、杨佳佳、陈秀灵、奚宇彤、赵佳顺、陈俊楷、陈泽坤、刘桔婷、郑洁洲、陈敏珊、廖佳锋、梁棋、翁宗杰</t>
  </si>
  <si>
    <t>3000/人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</si>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</sst>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6"/>
      <color rgb="FF000000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abSelected="1" zoomScale="85" zoomScaleNormal="85" workbookViewId="0">
      <selection activeCell="A1" sqref="A1:E1"/>
    </sheetView>
  </sheetViews>
  <sheetFormatPr defaultColWidth="9" defaultRowHeight="13.5" outlineLevelCol="7"/>
  <cols>
    <col min="1" max="1" width="6.625" customWidth="1"/>
    <col min="2" max="2" width="25.8833333333333" customWidth="1"/>
    <col min="3" max="3" width="37.5" customWidth="1"/>
    <col min="4" max="4" width="64.8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0" t="s">
        <v>8</v>
      </c>
      <c r="E3" s="11">
        <v>1801.77</v>
      </c>
    </row>
    <row r="4" s="2" customFormat="1" ht="20" customHeight="1" spans="1:5">
      <c r="A4" s="12"/>
      <c r="B4" s="13"/>
      <c r="C4" s="10" t="s">
        <v>9</v>
      </c>
      <c r="D4" s="10" t="s">
        <v>10</v>
      </c>
      <c r="E4" s="11">
        <v>3217.38</v>
      </c>
    </row>
    <row r="5" s="2" customFormat="1" ht="20" customHeight="1" spans="1:5">
      <c r="A5" s="12"/>
      <c r="B5" s="13"/>
      <c r="C5" s="10" t="s">
        <v>11</v>
      </c>
      <c r="D5" s="10" t="s">
        <v>12</v>
      </c>
      <c r="E5" s="11">
        <v>4837.49</v>
      </c>
    </row>
    <row r="6" s="2" customFormat="1" ht="20" customHeight="1" spans="1:5">
      <c r="A6" s="12"/>
      <c r="B6" s="13"/>
      <c r="C6" s="10" t="s">
        <v>13</v>
      </c>
      <c r="D6" s="10" t="s">
        <v>14</v>
      </c>
      <c r="E6" s="11">
        <v>6383.57</v>
      </c>
    </row>
    <row r="7" s="2" customFormat="1" ht="20" customHeight="1" spans="1:5">
      <c r="A7" s="12"/>
      <c r="B7" s="13"/>
      <c r="C7" s="10" t="s">
        <v>15</v>
      </c>
      <c r="D7" s="10" t="s">
        <v>10</v>
      </c>
      <c r="E7" s="11">
        <v>3442.5</v>
      </c>
    </row>
    <row r="8" s="2" customFormat="1" ht="20" customHeight="1" spans="1:5">
      <c r="A8" s="12"/>
      <c r="B8" s="13"/>
      <c r="C8" s="10" t="s">
        <v>16</v>
      </c>
      <c r="D8" s="10" t="s">
        <v>8</v>
      </c>
      <c r="E8" s="11">
        <v>1801.77</v>
      </c>
    </row>
    <row r="9" s="2" customFormat="1" ht="20" customHeight="1" spans="1:5">
      <c r="A9" s="14"/>
      <c r="B9" s="6" t="s">
        <v>17</v>
      </c>
      <c r="C9" s="15">
        <v>6</v>
      </c>
      <c r="D9" s="7" t="s">
        <v>18</v>
      </c>
      <c r="E9" s="15">
        <f>SUM(E3:E8)</f>
        <v>21484.48</v>
      </c>
    </row>
    <row r="10" s="2" customFormat="1" ht="20" customHeight="1" spans="1:5">
      <c r="A10" s="8">
        <v>2</v>
      </c>
      <c r="B10" s="6" t="s">
        <v>2</v>
      </c>
      <c r="C10" s="6" t="s">
        <v>3</v>
      </c>
      <c r="D10" s="7" t="s">
        <v>19</v>
      </c>
      <c r="E10" s="6" t="s">
        <v>5</v>
      </c>
    </row>
    <row r="11" s="2" customFormat="1" ht="46" customHeight="1" spans="1:5">
      <c r="A11" s="12"/>
      <c r="B11" s="9" t="s">
        <v>20</v>
      </c>
      <c r="C11" s="10" t="s">
        <v>21</v>
      </c>
      <c r="D11" s="16" t="s">
        <v>22</v>
      </c>
      <c r="E11" s="17">
        <v>5000</v>
      </c>
    </row>
    <row r="12" s="2" customFormat="1" ht="20" customHeight="1" spans="1:5">
      <c r="A12" s="12"/>
      <c r="B12" s="13"/>
      <c r="C12" s="10" t="s">
        <v>23</v>
      </c>
      <c r="D12" s="10" t="s">
        <v>24</v>
      </c>
      <c r="E12" s="17">
        <v>5000</v>
      </c>
    </row>
    <row r="13" s="2" customFormat="1" ht="20" customHeight="1" spans="1:5">
      <c r="A13" s="12"/>
      <c r="B13" s="13"/>
      <c r="C13" s="10" t="s">
        <v>25</v>
      </c>
      <c r="D13" s="10" t="s">
        <v>24</v>
      </c>
      <c r="E13" s="17">
        <v>5000</v>
      </c>
    </row>
    <row r="14" s="2" customFormat="1" ht="20" customHeight="1" spans="1:5">
      <c r="A14" s="12"/>
      <c r="B14" s="13"/>
      <c r="C14" s="10" t="s">
        <v>26</v>
      </c>
      <c r="D14" s="10" t="s">
        <v>27</v>
      </c>
      <c r="E14" s="17">
        <v>5000</v>
      </c>
    </row>
    <row r="15" s="2" customFormat="1" ht="20" customHeight="1" spans="1:5">
      <c r="A15" s="12"/>
      <c r="B15" s="13"/>
      <c r="C15" s="10" t="s">
        <v>28</v>
      </c>
      <c r="D15" s="10" t="s">
        <v>29</v>
      </c>
      <c r="E15" s="17">
        <v>5000</v>
      </c>
    </row>
    <row r="16" s="2" customFormat="1" ht="20" customHeight="1" spans="1:5">
      <c r="A16" s="12"/>
      <c r="B16" s="13"/>
      <c r="C16" s="10" t="s">
        <v>30</v>
      </c>
      <c r="D16" s="10" t="s">
        <v>31</v>
      </c>
      <c r="E16" s="17">
        <v>5000</v>
      </c>
    </row>
    <row r="17" s="2" customFormat="1" ht="20" customHeight="1" spans="1:5">
      <c r="A17" s="12"/>
      <c r="B17" s="13"/>
      <c r="C17" s="10" t="s">
        <v>32</v>
      </c>
      <c r="D17" s="10" t="s">
        <v>33</v>
      </c>
      <c r="E17" s="17">
        <v>5000</v>
      </c>
    </row>
    <row r="18" s="2" customFormat="1" ht="20" customHeight="1" spans="1:5">
      <c r="A18" s="12"/>
      <c r="B18" s="13"/>
      <c r="C18" s="10" t="s">
        <v>34</v>
      </c>
      <c r="D18" s="10" t="s">
        <v>35</v>
      </c>
      <c r="E18" s="17">
        <v>5000</v>
      </c>
    </row>
    <row r="19" s="2" customFormat="1" ht="20" customHeight="1" spans="1:5">
      <c r="A19" s="12"/>
      <c r="B19" s="13"/>
      <c r="C19" s="10" t="s">
        <v>36</v>
      </c>
      <c r="D19" s="10" t="s">
        <v>37</v>
      </c>
      <c r="E19" s="17">
        <v>5000</v>
      </c>
    </row>
    <row r="20" s="2" customFormat="1" ht="20" customHeight="1" spans="1:5">
      <c r="A20" s="12"/>
      <c r="B20" s="13"/>
      <c r="C20" s="10" t="s">
        <v>38</v>
      </c>
      <c r="D20" s="10" t="s">
        <v>39</v>
      </c>
      <c r="E20" s="17">
        <v>5000</v>
      </c>
    </row>
    <row r="21" s="2" customFormat="1" ht="20" customHeight="1" spans="1:5">
      <c r="A21" s="12"/>
      <c r="B21" s="13"/>
      <c r="C21" s="10" t="s">
        <v>40</v>
      </c>
      <c r="D21" s="10" t="s">
        <v>33</v>
      </c>
      <c r="E21" s="17">
        <v>5000</v>
      </c>
    </row>
    <row r="22" s="2" customFormat="1" ht="20" customHeight="1" spans="1:5">
      <c r="A22" s="12"/>
      <c r="B22" s="13"/>
      <c r="C22" s="10" t="s">
        <v>41</v>
      </c>
      <c r="D22" s="10" t="s">
        <v>42</v>
      </c>
      <c r="E22" s="17">
        <v>5000</v>
      </c>
    </row>
    <row r="23" s="2" customFormat="1" ht="20" customHeight="1" spans="1:5">
      <c r="A23" s="12"/>
      <c r="B23" s="13"/>
      <c r="C23" s="10" t="s">
        <v>43</v>
      </c>
      <c r="D23" s="10" t="s">
        <v>39</v>
      </c>
      <c r="E23" s="17">
        <v>5000</v>
      </c>
    </row>
    <row r="24" s="2" customFormat="1" ht="20" customHeight="1" spans="1:5">
      <c r="A24" s="12"/>
      <c r="B24" s="13"/>
      <c r="C24" s="10" t="s">
        <v>44</v>
      </c>
      <c r="D24" s="10" t="s">
        <v>45</v>
      </c>
      <c r="E24" s="17">
        <v>5000</v>
      </c>
    </row>
    <row r="25" s="2" customFormat="1" ht="20" customHeight="1" spans="1:5">
      <c r="A25" s="12"/>
      <c r="B25" s="13"/>
      <c r="C25" s="10" t="s">
        <v>46</v>
      </c>
      <c r="D25" s="10" t="s">
        <v>45</v>
      </c>
      <c r="E25" s="17">
        <v>5000</v>
      </c>
    </row>
    <row r="26" s="2" customFormat="1" ht="20" customHeight="1" spans="1:5">
      <c r="A26" s="12"/>
      <c r="B26" s="13"/>
      <c r="C26" s="10" t="s">
        <v>47</v>
      </c>
      <c r="D26" s="10" t="s">
        <v>45</v>
      </c>
      <c r="E26" s="17">
        <v>5000</v>
      </c>
    </row>
    <row r="27" s="2" customFormat="1" ht="20" customHeight="1" spans="1:5">
      <c r="A27" s="12"/>
      <c r="B27" s="13"/>
      <c r="C27" s="10" t="s">
        <v>48</v>
      </c>
      <c r="D27" s="10" t="s">
        <v>35</v>
      </c>
      <c r="E27" s="17">
        <v>5000</v>
      </c>
    </row>
    <row r="28" s="2" customFormat="1" ht="20" customHeight="1" spans="1:5">
      <c r="A28" s="12"/>
      <c r="B28" s="13"/>
      <c r="C28" s="10" t="s">
        <v>49</v>
      </c>
      <c r="D28" s="10" t="s">
        <v>35</v>
      </c>
      <c r="E28" s="17">
        <v>5000</v>
      </c>
    </row>
    <row r="29" s="2" customFormat="1" ht="20" customHeight="1" spans="1:5">
      <c r="A29" s="12"/>
      <c r="B29" s="13"/>
      <c r="C29" s="10" t="s">
        <v>50</v>
      </c>
      <c r="D29" s="10" t="s">
        <v>51</v>
      </c>
      <c r="E29" s="17">
        <v>5000</v>
      </c>
    </row>
    <row r="30" s="2" customFormat="1" ht="20" customHeight="1" spans="1:5">
      <c r="A30" s="12"/>
      <c r="B30" s="13"/>
      <c r="C30" s="10" t="s">
        <v>52</v>
      </c>
      <c r="D30" s="10" t="s">
        <v>53</v>
      </c>
      <c r="E30" s="17">
        <v>5000</v>
      </c>
    </row>
    <row r="31" s="2" customFormat="1" ht="20" customHeight="1" spans="1:5">
      <c r="A31" s="12"/>
      <c r="B31" s="13"/>
      <c r="C31" s="10" t="s">
        <v>54</v>
      </c>
      <c r="D31" s="10" t="s">
        <v>37</v>
      </c>
      <c r="E31" s="17">
        <v>5000</v>
      </c>
    </row>
    <row r="32" s="2" customFormat="1" ht="20" customHeight="1" spans="1:5">
      <c r="A32" s="12"/>
      <c r="B32" s="13"/>
      <c r="C32" s="10" t="s">
        <v>55</v>
      </c>
      <c r="D32" s="10" t="s">
        <v>37</v>
      </c>
      <c r="E32" s="17">
        <v>5000</v>
      </c>
    </row>
    <row r="33" s="2" customFormat="1" ht="20" customHeight="1" spans="1:5">
      <c r="A33" s="12"/>
      <c r="B33" s="13"/>
      <c r="C33" s="10" t="s">
        <v>56</v>
      </c>
      <c r="D33" s="10" t="s">
        <v>57</v>
      </c>
      <c r="E33" s="17">
        <v>5000</v>
      </c>
    </row>
    <row r="34" s="2" customFormat="1" ht="20" customHeight="1" spans="1:5">
      <c r="A34" s="12"/>
      <c r="B34" s="13"/>
      <c r="C34" s="10" t="s">
        <v>58</v>
      </c>
      <c r="D34" s="10" t="s">
        <v>59</v>
      </c>
      <c r="E34" s="17">
        <v>5000</v>
      </c>
    </row>
    <row r="35" s="2" customFormat="1" ht="20" customHeight="1" spans="1:5">
      <c r="A35" s="12"/>
      <c r="B35" s="13"/>
      <c r="C35" s="10" t="s">
        <v>60</v>
      </c>
      <c r="D35" s="10" t="s">
        <v>61</v>
      </c>
      <c r="E35" s="17">
        <v>5000</v>
      </c>
    </row>
    <row r="36" s="2" customFormat="1" ht="20" customHeight="1" spans="1:5">
      <c r="A36" s="12"/>
      <c r="B36" s="13"/>
      <c r="C36" s="10" t="s">
        <v>62</v>
      </c>
      <c r="D36" s="10" t="s">
        <v>63</v>
      </c>
      <c r="E36" s="17">
        <v>5000</v>
      </c>
    </row>
    <row r="37" s="2" customFormat="1" ht="20" customHeight="1" spans="1:5">
      <c r="A37" s="12"/>
      <c r="B37" s="13"/>
      <c r="C37" s="10" t="s">
        <v>64</v>
      </c>
      <c r="D37" s="10" t="s">
        <v>39</v>
      </c>
      <c r="E37" s="17">
        <v>5000</v>
      </c>
    </row>
    <row r="38" s="2" customFormat="1" ht="20" customHeight="1" spans="1:5">
      <c r="A38" s="12"/>
      <c r="B38" s="13"/>
      <c r="C38" s="10" t="s">
        <v>65</v>
      </c>
      <c r="D38" s="10" t="s">
        <v>39</v>
      </c>
      <c r="E38" s="17">
        <v>5000</v>
      </c>
    </row>
    <row r="39" s="2" customFormat="1" ht="20" customHeight="1" spans="1:5">
      <c r="A39" s="12"/>
      <c r="B39" s="13"/>
      <c r="C39" s="10" t="s">
        <v>66</v>
      </c>
      <c r="D39" s="10" t="s">
        <v>35</v>
      </c>
      <c r="E39" s="17">
        <v>5000</v>
      </c>
    </row>
    <row r="40" s="2" customFormat="1" ht="20" customHeight="1" spans="1:5">
      <c r="A40" s="12"/>
      <c r="B40" s="13"/>
      <c r="C40" s="10" t="s">
        <v>67</v>
      </c>
      <c r="D40" s="10" t="s">
        <v>68</v>
      </c>
      <c r="E40" s="17">
        <v>5000</v>
      </c>
    </row>
    <row r="41" s="2" customFormat="1" ht="20" customHeight="1" spans="1:5">
      <c r="A41" s="14"/>
      <c r="B41" s="6" t="s">
        <v>17</v>
      </c>
      <c r="C41" s="18">
        <v>30</v>
      </c>
      <c r="D41" s="7" t="s">
        <v>18</v>
      </c>
      <c r="E41" s="6">
        <f>SUM(E11:E40)</f>
        <v>150000</v>
      </c>
    </row>
    <row r="42" s="2" customFormat="1" ht="20" customHeight="1" spans="1:5">
      <c r="A42" s="5">
        <v>3</v>
      </c>
      <c r="B42" s="6" t="s">
        <v>2</v>
      </c>
      <c r="C42" s="19" t="s">
        <v>69</v>
      </c>
      <c r="D42" s="19" t="s">
        <v>70</v>
      </c>
      <c r="E42" s="20" t="s">
        <v>5</v>
      </c>
    </row>
    <row r="43" s="2" customFormat="1" ht="42" customHeight="1" spans="1:5">
      <c r="A43" s="5"/>
      <c r="B43" s="6" t="s">
        <v>71</v>
      </c>
      <c r="C43" s="16" t="s">
        <v>72</v>
      </c>
      <c r="D43" s="21" t="s">
        <v>73</v>
      </c>
      <c r="E43" s="17">
        <f>1026.28*3</f>
        <v>3078.84</v>
      </c>
    </row>
    <row r="44" s="2" customFormat="1" ht="20" customHeight="1" spans="1:5">
      <c r="A44" s="5"/>
      <c r="B44" s="22" t="s">
        <v>17</v>
      </c>
      <c r="C44" s="6">
        <v>1</v>
      </c>
      <c r="D44" s="23">
        <v>1</v>
      </c>
      <c r="E44" s="6">
        <f>1026.28*3</f>
        <v>3078.84</v>
      </c>
    </row>
    <row r="45" customFormat="1" ht="20" customHeight="1" spans="1:8">
      <c r="A45" s="5">
        <v>4</v>
      </c>
      <c r="B45" s="6" t="s">
        <v>2</v>
      </c>
      <c r="C45" s="6" t="s">
        <v>69</v>
      </c>
      <c r="D45" s="6" t="s">
        <v>74</v>
      </c>
      <c r="E45" s="6" t="s">
        <v>5</v>
      </c>
      <c r="H45" s="24"/>
    </row>
    <row r="46" customFormat="1" ht="20" customHeight="1" spans="1:8">
      <c r="A46" s="5"/>
      <c r="B46" s="25" t="s">
        <v>75</v>
      </c>
      <c r="C46" s="26" t="s">
        <v>76</v>
      </c>
      <c r="D46" s="27" t="s">
        <v>77</v>
      </c>
      <c r="E46" s="28">
        <v>2000</v>
      </c>
      <c r="H46" s="24"/>
    </row>
    <row r="47" customFormat="1" ht="20" customHeight="1" spans="1:8">
      <c r="A47" s="5"/>
      <c r="B47" s="9" t="s">
        <v>17</v>
      </c>
      <c r="C47" s="9">
        <v>1</v>
      </c>
      <c r="D47" s="29">
        <v>1</v>
      </c>
      <c r="E47" s="30">
        <v>2000</v>
      </c>
      <c r="H47" s="24"/>
    </row>
    <row r="48" customFormat="1" ht="20" customHeight="1" spans="1:8">
      <c r="A48" s="5">
        <v>5</v>
      </c>
      <c r="B48" s="6" t="s">
        <v>2</v>
      </c>
      <c r="C48" s="19" t="s">
        <v>69</v>
      </c>
      <c r="D48" s="19" t="s">
        <v>70</v>
      </c>
      <c r="E48" s="20" t="s">
        <v>5</v>
      </c>
      <c r="H48" s="24"/>
    </row>
    <row r="49" customFormat="1" ht="40" customHeight="1" spans="1:8">
      <c r="A49" s="5"/>
      <c r="B49" s="9" t="s">
        <v>78</v>
      </c>
      <c r="C49" s="31" t="s">
        <v>79</v>
      </c>
      <c r="D49" s="32" t="s">
        <v>80</v>
      </c>
      <c r="E49" s="33">
        <v>3855.36</v>
      </c>
      <c r="H49" s="24"/>
    </row>
    <row r="50" customFormat="1" ht="43" customHeight="1" spans="1:8">
      <c r="A50" s="5"/>
      <c r="B50" s="13"/>
      <c r="C50" s="17" t="s">
        <v>81</v>
      </c>
      <c r="D50" s="34" t="s">
        <v>82</v>
      </c>
      <c r="E50" s="35">
        <v>6705.32</v>
      </c>
      <c r="H50" s="24"/>
    </row>
    <row r="51" customFormat="1" ht="20" customHeight="1" spans="1:8">
      <c r="A51" s="5"/>
      <c r="B51" s="6" t="s">
        <v>17</v>
      </c>
      <c r="C51" s="15">
        <v>2</v>
      </c>
      <c r="D51" s="23">
        <v>2</v>
      </c>
      <c r="E51" s="15">
        <f>E49+E50</f>
        <v>10560.68</v>
      </c>
      <c r="H51" s="24"/>
    </row>
    <row r="52" ht="20.25" spans="1:8">
      <c r="A52" s="8">
        <v>6</v>
      </c>
      <c r="B52" s="22" t="s">
        <v>2</v>
      </c>
      <c r="C52" s="22" t="s">
        <v>83</v>
      </c>
      <c r="D52" s="22" t="s">
        <v>84</v>
      </c>
      <c r="E52" s="22" t="s">
        <v>5</v>
      </c>
      <c r="H52" s="24"/>
    </row>
    <row r="53" ht="121.5" spans="1:8">
      <c r="A53" s="12"/>
      <c r="B53" s="6" t="s">
        <v>85</v>
      </c>
      <c r="C53" s="36" t="s">
        <v>86</v>
      </c>
      <c r="D53" s="37" t="s">
        <v>87</v>
      </c>
      <c r="E53" s="11" t="s">
        <v>88</v>
      </c>
      <c r="H53" s="24"/>
    </row>
    <row r="54" ht="36" customHeight="1" spans="1:8">
      <c r="A54" s="14"/>
      <c r="B54" s="9" t="s">
        <v>17</v>
      </c>
      <c r="C54" s="38">
        <v>1</v>
      </c>
      <c r="D54" s="6">
        <v>32</v>
      </c>
      <c r="E54" s="39">
        <v>96000</v>
      </c>
      <c r="H54" s="24"/>
    </row>
    <row r="55" ht="36" customHeight="1" spans="1:8">
      <c r="A55" s="5" t="s">
        <v>89</v>
      </c>
      <c r="B55" s="40">
        <f>SUM(E9,E41,E44,E47,E51,E54)</f>
        <v>283124</v>
      </c>
      <c r="C55" s="41"/>
      <c r="D55" s="41"/>
      <c r="E55" s="39"/>
      <c r="H55" s="24"/>
    </row>
    <row r="56" ht="36" customHeight="1" spans="1:8">
      <c r="A56" s="2"/>
      <c r="B56" s="2"/>
      <c r="C56" s="2"/>
      <c r="D56" s="42"/>
      <c r="E56" s="2"/>
      <c r="H56" s="24"/>
    </row>
    <row r="57" ht="21" customHeight="1" spans="8:8">
      <c r="H57" s="24"/>
    </row>
    <row r="58" ht="27" customHeight="1" spans="8:8">
      <c r="H58" s="24"/>
    </row>
    <row r="59" ht="42" customHeight="1"/>
    <row r="60" ht="21" customHeight="1"/>
    <row r="61" ht="27" customHeight="1"/>
    <row r="62" ht="42" customHeight="1"/>
    <row r="63" ht="21" customHeight="1"/>
    <row r="64" ht="27" customHeight="1"/>
    <row r="65" ht="39" customHeight="1"/>
    <row r="66" ht="22" customHeight="1"/>
    <row r="67" ht="27" customHeight="1"/>
    <row r="68" ht="39" customHeight="1"/>
    <row r="69" ht="22" customHeight="1"/>
    <row r="70" ht="20" customHeight="1"/>
  </sheetData>
  <mergeCells count="11">
    <mergeCell ref="A1:E1"/>
    <mergeCell ref="B55:E55"/>
    <mergeCell ref="A3:A9"/>
    <mergeCell ref="A10:A41"/>
    <mergeCell ref="A42:A44"/>
    <mergeCell ref="A45:A47"/>
    <mergeCell ref="A48:A51"/>
    <mergeCell ref="A52:A54"/>
    <mergeCell ref="B3:B8"/>
    <mergeCell ref="B11:B40"/>
    <mergeCell ref="B49:B50"/>
  </mergeCells>
  <printOptions horizontalCentered="1" verticalCentered="1"/>
  <pageMargins left="0.156944444444444" right="0" top="0" bottom="0" header="0" footer="0"/>
  <pageSetup paperSize="9" scale="59" orientation="portrait" horizontalDpi="600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2023-06-12T16:00:00Z</dcterms:created>
  <dcterms:modified xsi:type="dcterms:W3CDTF">2025-04-07T01:51:23Z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1182A1681E3C4477A25F42DE8AAFCB4E_13</vt:lpwstr>
  </property>
  <property fmtid="{D5CDD505-2E9C-101B-9397-08002B2CF9AE}" pid="3" name="KSOProductBuildVer">
    <vt:lpwstr>2052-12.1.0.20305</vt:lpwstr>
  </property>
</Properties>
</file>