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六批申领就业创业补贴公示名单 " sheetId="1" r:id="rId1"/>
  </sheets>
  <definedNames>
    <definedName name="_xlnm.Print_Titles" localSheetId="0">'第六批申领就业创业补贴公示名单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<sst xmlns="http://schemas.openxmlformats.org/spreadsheetml/2006/main" count="80" uniqueCount="54">
  <si>
    <t>2024年第六批申领就业创业补贴公示名单</t>
  </si>
  <si>
    <t>序号</t>
  </si>
  <si>
    <t>补贴项目</t>
  </si>
  <si>
    <t>申请人</t>
  </si>
  <si>
    <t>补贴月份</t>
  </si>
  <si>
    <t>金额（元）</t>
  </si>
  <si>
    <t>灵活就业社保
补贴</t>
  </si>
  <si>
    <t>张晓丹</t>
  </si>
  <si>
    <t>202403-202405</t>
  </si>
  <si>
    <t>合计</t>
  </si>
  <si>
    <t>/</t>
  </si>
  <si>
    <t>申请单位</t>
  </si>
  <si>
    <t>吸纳人员和补贴月份</t>
  </si>
  <si>
    <t>一般性岗位补贴</t>
  </si>
  <si>
    <t>汕头市潮南区井都新镜都眼镜店</t>
  </si>
  <si>
    <t>郑素玲，2023年7月-12月</t>
  </si>
  <si>
    <t>吸纳就业困难人员社保补贴</t>
  </si>
  <si>
    <t>就业单位名称</t>
  </si>
  <si>
    <t>粤东粤西粤北
地区就业补贴</t>
  </si>
  <si>
    <t>郑康燕</t>
  </si>
  <si>
    <t>汕头市潮南区胪岗镇博苑泰盛幼儿园</t>
  </si>
  <si>
    <t>郭雪莹</t>
  </si>
  <si>
    <t>汕头潮南民生医院</t>
  </si>
  <si>
    <t>林逸真</t>
  </si>
  <si>
    <t>广东雪洁日化用品有限公司</t>
  </si>
  <si>
    <t>林乐璇</t>
  </si>
  <si>
    <t>汕头市潮南区通艺实验学校</t>
  </si>
  <si>
    <t>邱漫妮</t>
  </si>
  <si>
    <t>吴丹华</t>
  </si>
  <si>
    <t>汕头市开物合胜文化传媒有限公司</t>
  </si>
  <si>
    <t>胡凌杰</t>
  </si>
  <si>
    <t>汕头市潮南区辉光人力资源服务公司</t>
  </si>
  <si>
    <t>林冰曼</t>
  </si>
  <si>
    <t>陈玉容</t>
  </si>
  <si>
    <t>拉芳家化股份有限公司</t>
  </si>
  <si>
    <t>郑钊旭</t>
  </si>
  <si>
    <t>谢汉奇</t>
  </si>
  <si>
    <t>姚日晖</t>
  </si>
  <si>
    <t>蔡元斌</t>
  </si>
  <si>
    <t>刘滔滔</t>
  </si>
  <si>
    <t>汕头市潮南区博雅实验学校</t>
  </si>
  <si>
    <t>徐蔚</t>
  </si>
  <si>
    <t>广东创新精细化工实业有限公司</t>
  </si>
  <si>
    <t>柯芝芳</t>
  </si>
  <si>
    <t>汕头市潮南区华强实验学校</t>
  </si>
  <si>
    <t>林盈纯</t>
  </si>
  <si>
    <t>周厚淳</t>
  </si>
  <si>
    <t>汕头市潮南区仙城镇仙门城第四小学（乡村振兴）</t>
  </si>
  <si>
    <t>林小芸</t>
  </si>
  <si>
    <t>郭洁华</t>
  </si>
  <si>
    <t>丁欢</t>
  </si>
  <si>
    <t>共青团汕头市潮南区委员会</t>
  </si>
  <si>
    <t>李洁雲</t>
  </si>
  <si>
    <t>潮南区仙城镇人民政府（乡村振兴）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</si>
</sst>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b/>
      <sz val="13.5"/>
      <color indexed="63"/>
      <name val="微软雅黑"/>
      <charset val="134"/>
    </font>
    <font>
      <sz val="16"/>
      <color indexed="8"/>
      <name val="宋体"/>
      <charset val="134"/>
    </font>
    <font>
      <b/>
      <sz val="18"/>
      <color indexed="63"/>
      <name val="微软雅黑"/>
      <charset val="134"/>
    </font>
    <font>
      <b/>
      <sz val="16"/>
      <color indexed="63"/>
      <name val="宋体"/>
      <charset val="134"/>
    </font>
    <font>
      <b/>
      <sz val="16"/>
      <color indexed="8"/>
      <name val="宋体"/>
      <charset val="134"/>
    </font>
    <font>
      <sz val="16"/>
      <color indexed="63"/>
      <name val="宋体"/>
      <charset val="134"/>
    </font>
    <font>
      <sz val="16"/>
      <name val="宋体"/>
      <charset val="134"/>
    </font>
    <font>
      <sz val="14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topLeftCell="A24" workbookViewId="0">
      <selection activeCell="B35" sqref="$A35:$XFD36"/>
    </sheetView>
  </sheetViews>
  <sheetFormatPr defaultColWidth="9" defaultRowHeight="13.5" outlineLevelCol="6"/>
  <cols>
    <col min="1" max="1" width="6.21666666666667" customWidth="1"/>
    <col min="2" max="2" width="20.875" customWidth="1"/>
    <col min="3" max="3" width="42.25" customWidth="1"/>
    <col min="4" max="4" width="14" style="3" customWidth="1"/>
    <col min="5" max="5" width="11.5" style="4" customWidth="1"/>
    <col min="6" max="6" width="28.875" customWidth="1"/>
    <col min="7" max="7" width="23.1583333333333" customWidth="1"/>
    <col min="8" max="8" width="10.375"/>
  </cols>
  <sheetData>
    <row r="1" s="1" customFormat="1" ht="2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8"/>
      <c r="F2" s="9"/>
      <c r="G2" s="6" t="s">
        <v>5</v>
      </c>
    </row>
    <row r="3" s="2" customFormat="1" ht="25" customHeight="1" spans="1:7">
      <c r="A3" s="6">
        <v>1</v>
      </c>
      <c r="B3" s="10" t="s">
        <v>6</v>
      </c>
      <c r="C3" s="11" t="s">
        <v>7</v>
      </c>
      <c r="D3" s="12" t="s">
        <v>8</v>
      </c>
      <c r="E3" s="13"/>
      <c r="F3" s="14"/>
      <c r="G3" s="15">
        <f>(849.2+290.1)*3/2</f>
        <v>1708.95</v>
      </c>
    </row>
    <row r="4" s="2" customFormat="1" ht="25" customHeight="1" spans="1:7">
      <c r="A4" s="6"/>
      <c r="B4" s="6" t="s">
        <v>9</v>
      </c>
      <c r="C4" s="6">
        <v>1</v>
      </c>
      <c r="D4" s="16" t="s">
        <v>10</v>
      </c>
      <c r="E4" s="17"/>
      <c r="F4" s="18"/>
      <c r="G4" s="19">
        <f>SUM(G3:G3)</f>
        <v>1708.95</v>
      </c>
    </row>
    <row r="5" s="2" customFormat="1" ht="25" customHeight="1" spans="1:7">
      <c r="A5" s="6">
        <v>2</v>
      </c>
      <c r="B5" s="6" t="s">
        <v>2</v>
      </c>
      <c r="C5" s="6" t="s">
        <v>11</v>
      </c>
      <c r="D5" s="7" t="s">
        <v>12</v>
      </c>
      <c r="E5" s="8"/>
      <c r="F5" s="9"/>
      <c r="G5" s="6" t="s">
        <v>5</v>
      </c>
    </row>
    <row r="6" s="2" customFormat="1" ht="47" customHeight="1" spans="1:7">
      <c r="A6" s="6"/>
      <c r="B6" s="20" t="s">
        <v>13</v>
      </c>
      <c r="C6" s="21" t="s">
        <v>14</v>
      </c>
      <c r="D6" s="22" t="s">
        <v>15</v>
      </c>
      <c r="E6" s="23"/>
      <c r="F6" s="24"/>
      <c r="G6" s="15">
        <f>200*6</f>
        <v>1200</v>
      </c>
    </row>
    <row r="7" s="2" customFormat="1" ht="25" customHeight="1" spans="1:7">
      <c r="A7" s="6"/>
      <c r="B7" s="6" t="s">
        <v>9</v>
      </c>
      <c r="C7" s="6">
        <v>1</v>
      </c>
      <c r="D7" s="16" t="s">
        <v>10</v>
      </c>
      <c r="E7" s="17"/>
      <c r="F7" s="18"/>
      <c r="G7" s="6">
        <f>G6</f>
        <v>1200</v>
      </c>
    </row>
    <row r="8" s="2" customFormat="1" ht="25" customHeight="1" spans="1:7">
      <c r="A8" s="6">
        <v>3</v>
      </c>
      <c r="B8" s="6" t="s">
        <v>2</v>
      </c>
      <c r="C8" s="6" t="s">
        <v>11</v>
      </c>
      <c r="D8" s="7" t="s">
        <v>12</v>
      </c>
      <c r="E8" s="8"/>
      <c r="F8" s="9"/>
      <c r="G8" s="6" t="s">
        <v>5</v>
      </c>
    </row>
    <row r="9" s="2" customFormat="1" ht="41" customHeight="1" spans="1:7">
      <c r="A9" s="6"/>
      <c r="B9" s="20" t="s">
        <v>16</v>
      </c>
      <c r="C9" s="21" t="s">
        <v>14</v>
      </c>
      <c r="D9" s="22" t="s">
        <v>15</v>
      </c>
      <c r="E9" s="23"/>
      <c r="F9" s="24"/>
      <c r="G9" s="15">
        <v>5214.3</v>
      </c>
    </row>
    <row r="10" s="2" customFormat="1" ht="25" customHeight="1" spans="1:7">
      <c r="A10" s="6"/>
      <c r="B10" s="6" t="s">
        <v>9</v>
      </c>
      <c r="C10" s="6">
        <v>1</v>
      </c>
      <c r="D10" s="16" t="s">
        <v>10</v>
      </c>
      <c r="E10" s="17"/>
      <c r="F10" s="18"/>
      <c r="G10" s="6">
        <f>SUM(G9:G9)</f>
        <v>5214.3</v>
      </c>
    </row>
    <row r="11" s="2" customFormat="1" ht="25" customHeight="1" spans="1:7">
      <c r="A11" s="6">
        <v>4</v>
      </c>
      <c r="B11" s="6" t="s">
        <v>2</v>
      </c>
      <c r="C11" s="6" t="s">
        <v>3</v>
      </c>
      <c r="D11" s="7" t="s">
        <v>17</v>
      </c>
      <c r="E11" s="8"/>
      <c r="F11" s="9"/>
      <c r="G11" s="6" t="s">
        <v>5</v>
      </c>
    </row>
    <row r="12" s="2" customFormat="1" ht="25" customHeight="1" spans="1:7">
      <c r="A12" s="6"/>
      <c r="B12" s="10" t="s">
        <v>18</v>
      </c>
      <c r="C12" s="25" t="s">
        <v>19</v>
      </c>
      <c r="D12" s="26" t="s">
        <v>20</v>
      </c>
      <c r="E12" s="27"/>
      <c r="F12" s="28"/>
      <c r="G12" s="15">
        <v>5000</v>
      </c>
    </row>
    <row r="13" s="2" customFormat="1" ht="25" customHeight="1" spans="1:7">
      <c r="A13" s="6"/>
      <c r="B13" s="20"/>
      <c r="C13" s="25" t="s">
        <v>21</v>
      </c>
      <c r="D13" s="29" t="s">
        <v>22</v>
      </c>
      <c r="E13" s="30"/>
      <c r="F13" s="31"/>
      <c r="G13" s="15">
        <v>5000</v>
      </c>
    </row>
    <row r="14" s="2" customFormat="1" ht="25" customHeight="1" spans="1:7">
      <c r="A14" s="6"/>
      <c r="B14" s="20"/>
      <c r="C14" s="25" t="s">
        <v>23</v>
      </c>
      <c r="D14" s="29" t="s">
        <v>24</v>
      </c>
      <c r="E14" s="30"/>
      <c r="F14" s="31"/>
      <c r="G14" s="15">
        <v>5000</v>
      </c>
    </row>
    <row r="15" s="2" customFormat="1" ht="25" customHeight="1" spans="1:7">
      <c r="A15" s="6"/>
      <c r="B15" s="20"/>
      <c r="C15" s="25" t="s">
        <v>25</v>
      </c>
      <c r="D15" s="29" t="s">
        <v>26</v>
      </c>
      <c r="E15" s="30"/>
      <c r="F15" s="31"/>
      <c r="G15" s="15">
        <v>5000</v>
      </c>
    </row>
    <row r="16" s="2" customFormat="1" ht="25" customHeight="1" spans="1:7">
      <c r="A16" s="6"/>
      <c r="B16" s="20"/>
      <c r="C16" s="32" t="s">
        <v>27</v>
      </c>
      <c r="D16" s="29" t="s">
        <v>26</v>
      </c>
      <c r="E16" s="30"/>
      <c r="F16" s="31"/>
      <c r="G16" s="33">
        <v>5000</v>
      </c>
    </row>
    <row r="17" s="2" customFormat="1" ht="25" customHeight="1" spans="1:7">
      <c r="A17" s="6"/>
      <c r="B17" s="20"/>
      <c r="C17" s="25" t="s">
        <v>28</v>
      </c>
      <c r="D17" s="29" t="s">
        <v>29</v>
      </c>
      <c r="E17" s="30"/>
      <c r="F17" s="30"/>
      <c r="G17" s="15">
        <v>5000</v>
      </c>
    </row>
    <row r="18" s="2" customFormat="1" ht="25" customHeight="1" spans="1:7">
      <c r="A18" s="6"/>
      <c r="B18" s="20"/>
      <c r="C18" s="25" t="s">
        <v>30</v>
      </c>
      <c r="D18" s="29" t="s">
        <v>31</v>
      </c>
      <c r="E18" s="30"/>
      <c r="F18" s="30"/>
      <c r="G18" s="15">
        <v>5000</v>
      </c>
    </row>
    <row r="19" s="2" customFormat="1" ht="25" customHeight="1" spans="1:7">
      <c r="A19" s="6"/>
      <c r="B19" s="20"/>
      <c r="C19" s="25" t="s">
        <v>32</v>
      </c>
      <c r="D19" s="29" t="s">
        <v>26</v>
      </c>
      <c r="E19" s="30"/>
      <c r="F19" s="30"/>
      <c r="G19" s="15">
        <v>5000</v>
      </c>
    </row>
    <row r="20" s="2" customFormat="1" ht="25" customHeight="1" spans="1:7">
      <c r="A20" s="6"/>
      <c r="B20" s="20"/>
      <c r="C20" s="25" t="s">
        <v>33</v>
      </c>
      <c r="D20" s="29" t="s">
        <v>34</v>
      </c>
      <c r="E20" s="30"/>
      <c r="F20" s="30"/>
      <c r="G20" s="15">
        <v>5000</v>
      </c>
    </row>
    <row r="21" s="2" customFormat="1" ht="25" customHeight="1" spans="1:7">
      <c r="A21" s="6"/>
      <c r="B21" s="20"/>
      <c r="C21" s="25" t="s">
        <v>35</v>
      </c>
      <c r="D21" s="29" t="s">
        <v>34</v>
      </c>
      <c r="E21" s="30"/>
      <c r="F21" s="30"/>
      <c r="G21" s="15">
        <v>5000</v>
      </c>
    </row>
    <row r="22" s="2" customFormat="1" ht="25" customHeight="1" spans="1:7">
      <c r="A22" s="6"/>
      <c r="B22" s="20"/>
      <c r="C22" s="25" t="s">
        <v>36</v>
      </c>
      <c r="D22" s="29" t="s">
        <v>34</v>
      </c>
      <c r="E22" s="30"/>
      <c r="F22" s="30"/>
      <c r="G22" s="15">
        <v>5000</v>
      </c>
    </row>
    <row r="23" s="2" customFormat="1" ht="25" customHeight="1" spans="1:7">
      <c r="A23" s="6"/>
      <c r="B23" s="20"/>
      <c r="C23" s="25" t="s">
        <v>37</v>
      </c>
      <c r="D23" s="29" t="s">
        <v>34</v>
      </c>
      <c r="E23" s="30"/>
      <c r="F23" s="30"/>
      <c r="G23" s="15">
        <v>5000</v>
      </c>
    </row>
    <row r="24" s="2" customFormat="1" ht="25" customHeight="1" spans="1:7">
      <c r="A24" s="6"/>
      <c r="B24" s="20"/>
      <c r="C24" s="34" t="s">
        <v>38</v>
      </c>
      <c r="D24" s="29" t="s">
        <v>34</v>
      </c>
      <c r="E24" s="30"/>
      <c r="F24" s="30"/>
      <c r="G24" s="15">
        <v>5000</v>
      </c>
    </row>
    <row r="25" s="2" customFormat="1" ht="25" customHeight="1" spans="1:7">
      <c r="A25" s="6"/>
      <c r="B25" s="20"/>
      <c r="C25" s="32" t="s">
        <v>39</v>
      </c>
      <c r="D25" s="35" t="s">
        <v>40</v>
      </c>
      <c r="E25" s="36"/>
      <c r="F25" s="36"/>
      <c r="G25" s="33">
        <v>5000</v>
      </c>
    </row>
    <row r="26" s="2" customFormat="1" ht="25" customHeight="1" spans="1:7">
      <c r="A26" s="6"/>
      <c r="B26" s="20"/>
      <c r="C26" s="25" t="s">
        <v>41</v>
      </c>
      <c r="D26" s="29" t="s">
        <v>42</v>
      </c>
      <c r="E26" s="30"/>
      <c r="F26" s="30"/>
      <c r="G26" s="15">
        <v>5000</v>
      </c>
    </row>
    <row r="27" s="2" customFormat="1" ht="25" customHeight="1" spans="1:7">
      <c r="A27" s="6"/>
      <c r="B27" s="20"/>
      <c r="C27" s="25" t="s">
        <v>43</v>
      </c>
      <c r="D27" s="29" t="s">
        <v>44</v>
      </c>
      <c r="E27" s="30"/>
      <c r="F27" s="30"/>
      <c r="G27" s="33">
        <v>5000</v>
      </c>
    </row>
    <row r="28" s="2" customFormat="1" ht="25" customHeight="1" spans="1:7">
      <c r="A28" s="6"/>
      <c r="B28" s="20"/>
      <c r="C28" s="25" t="s">
        <v>45</v>
      </c>
      <c r="D28" s="29" t="s">
        <v>31</v>
      </c>
      <c r="E28" s="30"/>
      <c r="F28" s="30"/>
      <c r="G28" s="15">
        <v>5000</v>
      </c>
    </row>
    <row r="29" s="2" customFormat="1" ht="25" customHeight="1" spans="1:7">
      <c r="A29" s="6"/>
      <c r="B29" s="20"/>
      <c r="C29" s="25" t="s">
        <v>46</v>
      </c>
      <c r="D29" s="37" t="s">
        <v>47</v>
      </c>
      <c r="E29" s="38"/>
      <c r="F29" s="38"/>
      <c r="G29" s="33">
        <v>5000</v>
      </c>
    </row>
    <row r="30" s="2" customFormat="1" ht="25" customHeight="1" spans="1:7">
      <c r="A30" s="6"/>
      <c r="B30" s="20"/>
      <c r="C30" s="25" t="s">
        <v>48</v>
      </c>
      <c r="D30" s="29" t="s">
        <v>22</v>
      </c>
      <c r="E30" s="30"/>
      <c r="F30" s="30"/>
      <c r="G30" s="15">
        <v>5000</v>
      </c>
    </row>
    <row r="31" s="2" customFormat="1" ht="25" customHeight="1" spans="1:7">
      <c r="A31" s="6"/>
      <c r="B31" s="20"/>
      <c r="C31" s="32" t="s">
        <v>49</v>
      </c>
      <c r="D31" s="29" t="s">
        <v>22</v>
      </c>
      <c r="E31" s="30"/>
      <c r="F31" s="30"/>
      <c r="G31" s="33">
        <v>5000</v>
      </c>
    </row>
    <row r="32" s="2" customFormat="1" ht="25" customHeight="1" spans="1:7">
      <c r="A32" s="6"/>
      <c r="B32" s="20"/>
      <c r="C32" s="32" t="s">
        <v>50</v>
      </c>
      <c r="D32" s="29" t="s">
        <v>51</v>
      </c>
      <c r="E32" s="30"/>
      <c r="F32" s="30"/>
      <c r="G32" s="33">
        <v>5000</v>
      </c>
    </row>
    <row r="33" s="2" customFormat="1" ht="25" customHeight="1" spans="1:7">
      <c r="A33" s="6"/>
      <c r="B33" s="20"/>
      <c r="C33" s="25" t="s">
        <v>52</v>
      </c>
      <c r="D33" s="29" t="s">
        <v>53</v>
      </c>
      <c r="E33" s="30"/>
      <c r="F33" s="30"/>
      <c r="G33" s="33">
        <v>5000</v>
      </c>
    </row>
    <row r="34" s="2" customFormat="1" ht="25" customHeight="1" spans="1:7">
      <c r="A34" s="6"/>
      <c r="B34" s="6" t="s">
        <v>9</v>
      </c>
      <c r="C34" s="6">
        <v>22</v>
      </c>
      <c r="D34" s="16" t="s">
        <v>10</v>
      </c>
      <c r="E34" s="17"/>
      <c r="F34" s="18"/>
      <c r="G34" s="6">
        <f>SUM(G12:G33)</f>
        <v>110000</v>
      </c>
    </row>
    <row r="35" ht="21" customHeight="1"/>
    <row r="36" ht="36" customHeight="1"/>
    <row r="37" ht="36" customHeight="1"/>
    <row r="38" ht="36" customHeight="1"/>
    <row r="39" ht="21" customHeight="1"/>
    <row r="40" ht="27" customHeight="1"/>
    <row r="41" ht="42" customHeight="1"/>
    <row r="42" ht="21" customHeight="1"/>
    <row r="43" ht="27" customHeight="1"/>
    <row r="44" ht="42" customHeight="1"/>
    <row r="45" ht="21" customHeight="1"/>
    <row r="46" ht="27" customHeight="1"/>
    <row r="47" ht="39" customHeight="1"/>
    <row r="48" ht="22" customHeight="1"/>
    <row r="49" ht="27" customHeight="1"/>
    <row r="50" ht="39" customHeight="1"/>
    <row r="51" ht="22" customHeight="1"/>
    <row r="52" ht="20" customHeight="1"/>
  </sheetData>
  <mergeCells count="39">
    <mergeCell ref="A1:G1"/>
    <mergeCell ref="D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A3:A4"/>
    <mergeCell ref="A5:A7"/>
    <mergeCell ref="A8:A10"/>
    <mergeCell ref="A11:A34"/>
    <mergeCell ref="B12:B33"/>
  </mergeCells>
  <printOptions horizontalCentered="1" verticalCentered="1"/>
  <pageMargins left="0.156944444444444" right="0" top="0" bottom="0" header="0" footer="0"/>
  <pageSetup paperSize="9" scale="64" orientation="portrait" horizontalDpi="600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2023-06-12T16:00:00Z</dcterms:created>
  <dcterms:modified xsi:type="dcterms:W3CDTF">2024-06-05T00:57:40Z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4AC6392BB314444FBFDA83E2AB8ED2B0</vt:lpwstr>
  </property>
  <property fmtid="{D5CDD505-2E9C-101B-9397-08002B2CF9AE}" pid="3" name="KSOProductBuildVer">
    <vt:lpwstr>2052-12.1.0.16929</vt:lpwstr>
  </property>
</Properties>
</file>