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第五批申领就业创业补贴公示名单 " sheetId="1" r:id="rId1"/>
  </sheets>
  <calcPr calcId="144525"/>
</workbook>
</file>

<file path=xl/sharedStrings.xml><?xml version="1.0" encoding="utf-8"?>
<sst xmlns="http://schemas.openxmlformats.org/spreadsheetml/2006/main" count="96" uniqueCount="67">
  <si>
    <t>附件1：</t>
  </si>
  <si>
    <t>第五批申领就业创业补贴公示名单</t>
  </si>
  <si>
    <t>序号</t>
  </si>
  <si>
    <t>补贴项目</t>
  </si>
  <si>
    <t>申请人</t>
  </si>
  <si>
    <t>创办企业名称</t>
  </si>
  <si>
    <t>金额（元）</t>
  </si>
  <si>
    <t>一次性创业资助</t>
  </si>
  <si>
    <t>连友达</t>
  </si>
  <si>
    <t>汕头市连达印刷有限公司</t>
  </si>
  <si>
    <t>连坚泰</t>
  </si>
  <si>
    <t>汕头隆丰电子有限公司</t>
  </si>
  <si>
    <t>林梓升</t>
  </si>
  <si>
    <t>汕头市漫动作电子商务有限公司</t>
  </si>
  <si>
    <t>郑映锐</t>
  </si>
  <si>
    <t>汕头市合泰种养有限公司</t>
  </si>
  <si>
    <t>合计</t>
  </si>
  <si>
    <t>补贴月份</t>
  </si>
  <si>
    <t>灵活就业社保补贴</t>
  </si>
  <si>
    <t>唐丽珍</t>
  </si>
  <si>
    <t>2022年8月-2022年12月</t>
  </si>
  <si>
    <t>林汉勤</t>
  </si>
  <si>
    <t>2022年7月-2022年12月</t>
  </si>
  <si>
    <t>陈新杰</t>
  </si>
  <si>
    <t>2022年11月-2022年12月</t>
  </si>
  <si>
    <t>就业单位名称</t>
  </si>
  <si>
    <t>基层就业补贴</t>
  </si>
  <si>
    <t>周欣</t>
  </si>
  <si>
    <t>汕头市潮南区亚太实验学校</t>
  </si>
  <si>
    <t>韩改幸</t>
  </si>
  <si>
    <t>汕头市潮南区深溪明德学校</t>
  </si>
  <si>
    <t>汤楚珊</t>
  </si>
  <si>
    <t>庄润轩</t>
  </si>
  <si>
    <t>潮南区仙城镇人民政府</t>
  </si>
  <si>
    <t>胡冰玲</t>
  </si>
  <si>
    <t>汕头市新洁科技有限公司</t>
  </si>
  <si>
    <t>蔡燕芳</t>
  </si>
  <si>
    <t>汕头保升房地产开发有限公司</t>
  </si>
  <si>
    <t>陈铠</t>
  </si>
  <si>
    <t>广东创新精细化工实业有限公司</t>
  </si>
  <si>
    <t>郭悦文</t>
  </si>
  <si>
    <t>汕头市潮南区胪岗镇博苑泰盛幼儿园</t>
  </si>
  <si>
    <t>周燕文</t>
  </si>
  <si>
    <t>潮南区陇田中心卫生院</t>
  </si>
  <si>
    <t>李佳玲</t>
  </si>
  <si>
    <t>潮南区仙城镇长春小学</t>
  </si>
  <si>
    <t>陈炜欢</t>
  </si>
  <si>
    <t>汕头市侨宇置业有限公司</t>
  </si>
  <si>
    <t>吴晓燕</t>
  </si>
  <si>
    <t>汕头市潮南区阳光实验学校</t>
  </si>
  <si>
    <t>柳丹娣</t>
  </si>
  <si>
    <t>汕头市星特文化传播有限公司</t>
  </si>
  <si>
    <t>肖静琪</t>
  </si>
  <si>
    <t>邱婕淳</t>
  </si>
  <si>
    <t>汕头市潮南实验学校</t>
  </si>
  <si>
    <t>申请单位</t>
  </si>
  <si>
    <t>招用人员</t>
  </si>
  <si>
    <t>小微企业社保补贴</t>
  </si>
  <si>
    <t>广东太格尔电源科技有限公司</t>
  </si>
  <si>
    <t>洪静玲</t>
  </si>
  <si>
    <t>吸纳人员</t>
  </si>
  <si>
    <t>一般性岗位补贴</t>
  </si>
  <si>
    <t>汕头潮南振武医院</t>
  </si>
  <si>
    <t>许少婵</t>
  </si>
  <si>
    <t>吸纳就业困难人员社保补贴</t>
  </si>
  <si>
    <t>共计（元）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</si>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</sst>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3.5"/>
      <color rgb="FF424242"/>
      <name val="微软雅黑"/>
      <charset val="134"/>
    </font>
    <font>
      <b/>
      <sz val="11"/>
      <color rgb="FF424242"/>
      <name val="宋体"/>
      <charset val="134"/>
    </font>
    <font>
      <b/>
      <sz val="10.5"/>
      <color rgb="FF424242"/>
      <name val="宋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sz val="10.5"/>
      <color rgb="FF424242"/>
      <name val="宋体"/>
      <charset val="134"/>
    </font>
    <font>
      <sz val="11"/>
      <name val="宋体"/>
      <charset val="134"/>
      <scheme val="minor"/>
    </font>
    <font>
      <sz val="11"/>
      <color rgb="FF131313"/>
      <name val="宋体"/>
      <charset val="134"/>
      <scheme val="minor"/>
    </font>
    <font>
      <sz val="10"/>
      <color rgb="FF424242"/>
      <name val="宋体"/>
      <charset val="134"/>
    </font>
    <font>
      <sz val="10.5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3" xfId="49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/>
    </xf>
    <xf numFmtId="0" fontId="0" fillId="0" borderId="2" xfId="49" applyNumberFormat="1" applyFont="1" applyFill="1" applyBorder="1" applyAlignment="1">
      <alignment horizontal="center" vertical="center" wrapText="1"/>
    </xf>
    <xf numFmtId="0" fontId="0" fillId="0" borderId="3" xfId="49" applyNumberFormat="1" applyFont="1" applyFill="1" applyBorder="1" applyAlignment="1">
      <alignment horizontal="center" vertical="center" wrapText="1"/>
    </xf>
    <xf numFmtId="0" fontId="0" fillId="0" borderId="4" xfId="49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30" workbookViewId="0">
      <selection activeCell="B41" sqref="B41"/>
    </sheetView>
  </sheetViews>
  <sheetFormatPr defaultColWidth="9" defaultRowHeight="13.5" outlineLevelCol="6"/>
  <cols>
    <col min="1" max="1" width="6.625" customWidth="1"/>
    <col min="2" max="2" width="16.5" customWidth="1"/>
    <col min="3" max="3" width="22.75" customWidth="1"/>
    <col min="4" max="4" width="14" style="2" customWidth="1"/>
    <col min="5" max="5" width="8.125" style="2" customWidth="1"/>
    <col min="6" max="6" width="20" style="3" customWidth="1"/>
    <col min="7" max="7" width="12.625" customWidth="1"/>
    <col min="8" max="8" width="10.375"/>
  </cols>
  <sheetData>
    <row r="1" ht="24" customHeight="1" spans="1:2">
      <c r="A1" s="4" t="s">
        <v>0</v>
      </c>
      <c r="B1" s="4"/>
    </row>
    <row r="2" s="1" customFormat="1" ht="30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21" customHeight="1" spans="1:7">
      <c r="A3" s="6" t="s">
        <v>2</v>
      </c>
      <c r="B3" s="7" t="s">
        <v>3</v>
      </c>
      <c r="C3" s="7" t="s">
        <v>4</v>
      </c>
      <c r="D3" s="8" t="s">
        <v>5</v>
      </c>
      <c r="E3" s="9"/>
      <c r="F3" s="10"/>
      <c r="G3" s="7" t="s">
        <v>6</v>
      </c>
    </row>
    <row r="4" customFormat="1" ht="29" customHeight="1" spans="1:7">
      <c r="A4" s="11">
        <v>1</v>
      </c>
      <c r="B4" s="12" t="s">
        <v>7</v>
      </c>
      <c r="C4" s="13" t="s">
        <v>8</v>
      </c>
      <c r="D4" s="14" t="s">
        <v>9</v>
      </c>
      <c r="E4" s="15"/>
      <c r="F4" s="16"/>
      <c r="G4" s="17">
        <v>10000</v>
      </c>
    </row>
    <row r="5" customFormat="1" ht="29" customHeight="1" spans="1:7">
      <c r="A5" s="11"/>
      <c r="B5" s="18"/>
      <c r="C5" s="19" t="s">
        <v>10</v>
      </c>
      <c r="D5" s="20" t="s">
        <v>11</v>
      </c>
      <c r="E5" s="21"/>
      <c r="F5" s="22"/>
      <c r="G5" s="17">
        <v>10000</v>
      </c>
    </row>
    <row r="6" customFormat="1" ht="29" customHeight="1" spans="1:7">
      <c r="A6" s="11"/>
      <c r="B6" s="18"/>
      <c r="C6" s="19" t="s">
        <v>12</v>
      </c>
      <c r="D6" s="20" t="s">
        <v>13</v>
      </c>
      <c r="E6" s="21"/>
      <c r="F6" s="22"/>
      <c r="G6" s="17">
        <v>10000</v>
      </c>
    </row>
    <row r="7" customFormat="1" ht="29" customHeight="1" spans="1:7">
      <c r="A7" s="11"/>
      <c r="B7" s="18"/>
      <c r="C7" s="19" t="s">
        <v>14</v>
      </c>
      <c r="D7" s="20" t="s">
        <v>15</v>
      </c>
      <c r="E7" s="21"/>
      <c r="F7" s="22"/>
      <c r="G7" s="17">
        <v>10000</v>
      </c>
    </row>
    <row r="8" customFormat="1" ht="21" customHeight="1" spans="1:7">
      <c r="A8" s="23"/>
      <c r="B8" s="7" t="s">
        <v>16</v>
      </c>
      <c r="C8" s="7">
        <v>4</v>
      </c>
      <c r="D8" s="24">
        <v>4</v>
      </c>
      <c r="E8" s="25"/>
      <c r="F8" s="26"/>
      <c r="G8" s="7">
        <f>SUM(G4:G7)</f>
        <v>40000</v>
      </c>
    </row>
    <row r="9" customFormat="1" ht="21" customHeight="1" spans="1:7">
      <c r="A9" s="27">
        <v>2</v>
      </c>
      <c r="B9" s="7" t="s">
        <v>3</v>
      </c>
      <c r="C9" s="7" t="s">
        <v>4</v>
      </c>
      <c r="D9" s="8" t="s">
        <v>17</v>
      </c>
      <c r="E9" s="9"/>
      <c r="F9" s="10"/>
      <c r="G9" s="7" t="s">
        <v>6</v>
      </c>
    </row>
    <row r="10" customFormat="1" ht="29" customHeight="1" spans="1:7">
      <c r="A10" s="11"/>
      <c r="B10" s="18" t="s">
        <v>18</v>
      </c>
      <c r="C10" s="28" t="s">
        <v>19</v>
      </c>
      <c r="D10" s="29" t="s">
        <v>20</v>
      </c>
      <c r="E10" s="30"/>
      <c r="F10" s="31"/>
      <c r="G10" s="17">
        <v>1836.5</v>
      </c>
    </row>
    <row r="11" customFormat="1" ht="29" customHeight="1" spans="1:7">
      <c r="A11" s="11"/>
      <c r="B11" s="18"/>
      <c r="C11" s="28" t="s">
        <v>21</v>
      </c>
      <c r="D11" s="29" t="s">
        <v>22</v>
      </c>
      <c r="E11" s="30"/>
      <c r="F11" s="31"/>
      <c r="G11" s="17">
        <v>2203.8</v>
      </c>
    </row>
    <row r="12" customFormat="1" ht="29" customHeight="1" spans="1:7">
      <c r="A12" s="11"/>
      <c r="B12" s="18"/>
      <c r="C12" s="28" t="s">
        <v>23</v>
      </c>
      <c r="D12" s="29" t="s">
        <v>24</v>
      </c>
      <c r="E12" s="30"/>
      <c r="F12" s="31"/>
      <c r="G12" s="17">
        <v>734.6</v>
      </c>
    </row>
    <row r="13" customFormat="1" ht="21" customHeight="1" spans="1:7">
      <c r="A13" s="23"/>
      <c r="B13" s="7" t="s">
        <v>16</v>
      </c>
      <c r="C13" s="7">
        <v>3</v>
      </c>
      <c r="D13" s="24">
        <v>13</v>
      </c>
      <c r="E13" s="25"/>
      <c r="F13" s="26"/>
      <c r="G13" s="7">
        <f>SUM(G10:G12)</f>
        <v>4774.9</v>
      </c>
    </row>
    <row r="14" customFormat="1" ht="21" customHeight="1" spans="1:7">
      <c r="A14" s="27">
        <v>3</v>
      </c>
      <c r="B14" s="7" t="s">
        <v>3</v>
      </c>
      <c r="C14" s="7" t="s">
        <v>4</v>
      </c>
      <c r="D14" s="8" t="s">
        <v>25</v>
      </c>
      <c r="E14" s="9"/>
      <c r="F14" s="10"/>
      <c r="G14" s="7" t="s">
        <v>6</v>
      </c>
    </row>
    <row r="15" customFormat="1" ht="25" customHeight="1" spans="1:7">
      <c r="A15" s="11"/>
      <c r="B15" s="12" t="s">
        <v>26</v>
      </c>
      <c r="C15" s="32" t="s">
        <v>27</v>
      </c>
      <c r="D15" s="33" t="s">
        <v>28</v>
      </c>
      <c r="E15" s="34"/>
      <c r="F15" s="35"/>
      <c r="G15" s="36">
        <v>5000</v>
      </c>
    </row>
    <row r="16" customFormat="1" ht="29" customHeight="1" spans="1:7">
      <c r="A16" s="11"/>
      <c r="B16" s="18"/>
      <c r="C16" s="32" t="s">
        <v>29</v>
      </c>
      <c r="D16" s="33" t="s">
        <v>30</v>
      </c>
      <c r="E16" s="34"/>
      <c r="F16" s="35"/>
      <c r="G16" s="36">
        <v>5000</v>
      </c>
    </row>
    <row r="17" customFormat="1" ht="29" customHeight="1" spans="1:7">
      <c r="A17" s="11"/>
      <c r="B17" s="18"/>
      <c r="C17" s="32" t="s">
        <v>31</v>
      </c>
      <c r="D17" s="33" t="s">
        <v>30</v>
      </c>
      <c r="E17" s="34"/>
      <c r="F17" s="35"/>
      <c r="G17" s="36">
        <v>5000</v>
      </c>
    </row>
    <row r="18" customFormat="1" ht="29" customHeight="1" spans="1:7">
      <c r="A18" s="11"/>
      <c r="B18" s="18"/>
      <c r="C18" s="32" t="s">
        <v>32</v>
      </c>
      <c r="D18" s="33" t="s">
        <v>33</v>
      </c>
      <c r="E18" s="34"/>
      <c r="F18" s="35"/>
      <c r="G18" s="36">
        <v>5000</v>
      </c>
    </row>
    <row r="19" customFormat="1" ht="29" customHeight="1" spans="1:7">
      <c r="A19" s="11"/>
      <c r="B19" s="18"/>
      <c r="C19" s="32" t="s">
        <v>34</v>
      </c>
      <c r="D19" s="33" t="s">
        <v>35</v>
      </c>
      <c r="E19" s="34"/>
      <c r="F19" s="35"/>
      <c r="G19" s="36">
        <v>5000</v>
      </c>
    </row>
    <row r="20" customFormat="1" ht="29" customHeight="1" spans="1:7">
      <c r="A20" s="11"/>
      <c r="B20" s="18"/>
      <c r="C20" s="32" t="s">
        <v>36</v>
      </c>
      <c r="D20" s="33" t="s">
        <v>37</v>
      </c>
      <c r="E20" s="34"/>
      <c r="F20" s="35"/>
      <c r="G20" s="36">
        <v>5000</v>
      </c>
    </row>
    <row r="21" customFormat="1" ht="31" customHeight="1" spans="1:7">
      <c r="A21" s="11"/>
      <c r="B21" s="18"/>
      <c r="C21" s="17" t="s">
        <v>38</v>
      </c>
      <c r="D21" s="29" t="s">
        <v>39</v>
      </c>
      <c r="E21" s="30"/>
      <c r="F21" s="31"/>
      <c r="G21" s="31">
        <v>5000</v>
      </c>
    </row>
    <row r="22" customFormat="1" ht="24" customHeight="1" spans="1:7">
      <c r="A22" s="11"/>
      <c r="B22" s="18"/>
      <c r="C22" s="17" t="s">
        <v>40</v>
      </c>
      <c r="D22" s="29" t="s">
        <v>41</v>
      </c>
      <c r="E22" s="30"/>
      <c r="F22" s="31"/>
      <c r="G22" s="31">
        <v>5000</v>
      </c>
    </row>
    <row r="23" customFormat="1" ht="29" customHeight="1" spans="1:7">
      <c r="A23" s="11"/>
      <c r="B23" s="18"/>
      <c r="C23" s="32" t="s">
        <v>42</v>
      </c>
      <c r="D23" s="33" t="s">
        <v>43</v>
      </c>
      <c r="E23" s="34"/>
      <c r="F23" s="35"/>
      <c r="G23" s="36">
        <v>5000</v>
      </c>
    </row>
    <row r="24" customFormat="1" ht="31" customHeight="1" spans="1:7">
      <c r="A24" s="11"/>
      <c r="B24" s="18"/>
      <c r="C24" s="17" t="s">
        <v>44</v>
      </c>
      <c r="D24" s="29" t="s">
        <v>45</v>
      </c>
      <c r="E24" s="30"/>
      <c r="F24" s="31"/>
      <c r="G24" s="31">
        <v>5000</v>
      </c>
    </row>
    <row r="25" customFormat="1" ht="24" customHeight="1" spans="1:7">
      <c r="A25" s="11"/>
      <c r="B25" s="18"/>
      <c r="C25" s="17" t="s">
        <v>46</v>
      </c>
      <c r="D25" s="29" t="s">
        <v>47</v>
      </c>
      <c r="E25" s="30"/>
      <c r="F25" s="31"/>
      <c r="G25" s="31">
        <v>5000</v>
      </c>
    </row>
    <row r="26" customFormat="1" ht="24" customHeight="1" spans="1:7">
      <c r="A26" s="11"/>
      <c r="B26" s="18"/>
      <c r="C26" s="17" t="s">
        <v>48</v>
      </c>
      <c r="D26" s="29" t="s">
        <v>49</v>
      </c>
      <c r="E26" s="30"/>
      <c r="F26" s="31"/>
      <c r="G26" s="31">
        <v>5000</v>
      </c>
    </row>
    <row r="27" customFormat="1" ht="24" customHeight="1" spans="1:7">
      <c r="A27" s="11"/>
      <c r="B27" s="18"/>
      <c r="C27" s="17" t="s">
        <v>50</v>
      </c>
      <c r="D27" s="29" t="s">
        <v>51</v>
      </c>
      <c r="E27" s="30"/>
      <c r="F27" s="31"/>
      <c r="G27" s="31">
        <v>5000</v>
      </c>
    </row>
    <row r="28" customFormat="1" ht="24" customHeight="1" spans="1:7">
      <c r="A28" s="11"/>
      <c r="B28" s="18"/>
      <c r="C28" s="17" t="s">
        <v>52</v>
      </c>
      <c r="D28" s="29" t="s">
        <v>51</v>
      </c>
      <c r="E28" s="30"/>
      <c r="F28" s="31"/>
      <c r="G28" s="31">
        <v>5000</v>
      </c>
    </row>
    <row r="29" customFormat="1" ht="24" customHeight="1" spans="1:7">
      <c r="A29" s="11"/>
      <c r="B29" s="18"/>
      <c r="C29" s="17" t="s">
        <v>53</v>
      </c>
      <c r="D29" s="29" t="s">
        <v>54</v>
      </c>
      <c r="E29" s="30"/>
      <c r="F29" s="31"/>
      <c r="G29" s="31">
        <v>5000</v>
      </c>
    </row>
    <row r="30" customFormat="1" ht="21" customHeight="1" spans="1:7">
      <c r="A30" s="23"/>
      <c r="B30" s="7" t="s">
        <v>16</v>
      </c>
      <c r="C30" s="7">
        <v>15</v>
      </c>
      <c r="D30" s="24">
        <v>13</v>
      </c>
      <c r="E30" s="25"/>
      <c r="F30" s="26"/>
      <c r="G30" s="26">
        <f>SUM(G15:G29)</f>
        <v>75000</v>
      </c>
    </row>
    <row r="31" customFormat="1" ht="21" customHeight="1" spans="1:7">
      <c r="A31" s="27">
        <v>4</v>
      </c>
      <c r="B31" s="7" t="s">
        <v>3</v>
      </c>
      <c r="C31" s="7" t="s">
        <v>55</v>
      </c>
      <c r="D31" s="8" t="s">
        <v>56</v>
      </c>
      <c r="E31" s="9"/>
      <c r="F31" s="10"/>
      <c r="G31" s="7" t="s">
        <v>6</v>
      </c>
    </row>
    <row r="32" customFormat="1" ht="39" customHeight="1" spans="1:7">
      <c r="A32" s="11"/>
      <c r="B32" s="12" t="s">
        <v>57</v>
      </c>
      <c r="C32" s="37" t="s">
        <v>58</v>
      </c>
      <c r="D32" s="14" t="s">
        <v>59</v>
      </c>
      <c r="E32" s="15"/>
      <c r="F32" s="16"/>
      <c r="G32" s="17">
        <v>4769.04</v>
      </c>
    </row>
    <row r="33" customFormat="1" ht="21" customHeight="1" spans="1:7">
      <c r="A33" s="23"/>
      <c r="B33" s="7" t="s">
        <v>16</v>
      </c>
      <c r="C33" s="7">
        <v>1</v>
      </c>
      <c r="D33" s="24">
        <v>1</v>
      </c>
      <c r="E33" s="25"/>
      <c r="F33" s="26"/>
      <c r="G33" s="7">
        <f>SUM(G32:G32)</f>
        <v>4769.04</v>
      </c>
    </row>
    <row r="34" customFormat="1" ht="21" customHeight="1" spans="1:7">
      <c r="A34" s="6">
        <v>5</v>
      </c>
      <c r="B34" s="7" t="s">
        <v>3</v>
      </c>
      <c r="C34" s="7" t="s">
        <v>55</v>
      </c>
      <c r="D34" s="8" t="s">
        <v>60</v>
      </c>
      <c r="E34" s="10"/>
      <c r="F34" s="10" t="s">
        <v>17</v>
      </c>
      <c r="G34" s="7" t="s">
        <v>6</v>
      </c>
    </row>
    <row r="35" customFormat="1" ht="29" customHeight="1" spans="1:7">
      <c r="A35" s="6"/>
      <c r="B35" s="18" t="s">
        <v>61</v>
      </c>
      <c r="C35" s="28" t="s">
        <v>62</v>
      </c>
      <c r="D35" s="29" t="s">
        <v>63</v>
      </c>
      <c r="E35" s="31"/>
      <c r="F35" s="31" t="s">
        <v>22</v>
      </c>
      <c r="G35" s="17">
        <v>1200</v>
      </c>
    </row>
    <row r="36" customFormat="1" ht="21" customHeight="1" spans="1:7">
      <c r="A36" s="6"/>
      <c r="B36" s="7" t="s">
        <v>16</v>
      </c>
      <c r="C36" s="7">
        <v>1</v>
      </c>
      <c r="D36" s="24">
        <v>1</v>
      </c>
      <c r="E36" s="26"/>
      <c r="F36" s="26">
        <v>6</v>
      </c>
      <c r="G36" s="7">
        <f>SUM(G35:G35)</f>
        <v>1200</v>
      </c>
    </row>
    <row r="37" customFormat="1" ht="21" customHeight="1" spans="1:7">
      <c r="A37" s="27">
        <v>6</v>
      </c>
      <c r="B37" s="7" t="s">
        <v>3</v>
      </c>
      <c r="C37" s="7" t="s">
        <v>55</v>
      </c>
      <c r="D37" s="8" t="s">
        <v>60</v>
      </c>
      <c r="E37" s="10"/>
      <c r="F37" s="10" t="s">
        <v>17</v>
      </c>
      <c r="G37" s="7" t="s">
        <v>6</v>
      </c>
    </row>
    <row r="38" customFormat="1" ht="39" customHeight="1" spans="1:7">
      <c r="A38" s="11"/>
      <c r="B38" s="12" t="s">
        <v>64</v>
      </c>
      <c r="C38" s="38" t="s">
        <v>62</v>
      </c>
      <c r="D38" s="29" t="s">
        <v>63</v>
      </c>
      <c r="E38" s="31"/>
      <c r="F38" s="31" t="s">
        <v>22</v>
      </c>
      <c r="G38" s="17">
        <v>4789.58</v>
      </c>
    </row>
    <row r="39" customFormat="1" ht="21" customHeight="1" spans="1:7">
      <c r="A39" s="23"/>
      <c r="B39" s="7" t="s">
        <v>16</v>
      </c>
      <c r="C39" s="7">
        <v>1</v>
      </c>
      <c r="D39" s="24">
        <v>1</v>
      </c>
      <c r="E39" s="26"/>
      <c r="F39" s="26">
        <v>6</v>
      </c>
      <c r="G39" s="7">
        <f>SUM(G38:G38)</f>
        <v>4789.58</v>
      </c>
    </row>
    <row r="40" ht="38" customHeight="1" spans="1:7">
      <c r="A40" s="7" t="s">
        <v>65</v>
      </c>
      <c r="B40" s="24">
        <f>SUM(G39,G36,G33,G30,G13,G8)</f>
        <v>130533.52</v>
      </c>
      <c r="C40" s="25"/>
      <c r="D40" s="25"/>
      <c r="E40" s="25"/>
      <c r="F40" s="25"/>
      <c r="G40" s="26"/>
    </row>
    <row r="41" ht="39" customHeight="1" spans="1:1">
      <c r="A41" s="39" t="s">
        <v>66</v>
      </c>
    </row>
    <row r="42" ht="39" customHeight="1" spans="1:1">
      <c r="A42" s="39" t="s">
        <v>66</v>
      </c>
    </row>
    <row r="43" ht="36" customHeight="1"/>
    <row r="44" ht="36" customHeight="1"/>
    <row r="45" ht="36" customHeight="1"/>
    <row r="46" ht="21" customHeight="1"/>
    <row r="47" ht="27" customHeight="1"/>
    <row r="48" ht="42" customHeight="1"/>
    <row r="49" ht="21" customHeight="1"/>
    <row r="50" ht="27" customHeight="1"/>
    <row r="51" ht="42" customHeight="1"/>
    <row r="52" ht="21" customHeight="1"/>
    <row r="53" ht="27" customHeight="1"/>
    <row r="54" ht="39" customHeight="1"/>
    <row r="55" ht="22" customHeight="1"/>
    <row r="56" ht="27" customHeight="1"/>
    <row r="57" ht="39" customHeight="1"/>
    <row r="58" ht="22" customHeight="1"/>
    <row r="59" ht="20" customHeight="1"/>
  </sheetData>
  <mergeCells count="48">
    <mergeCell ref="A2:G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E34"/>
    <mergeCell ref="D35:E35"/>
    <mergeCell ref="D36:E36"/>
    <mergeCell ref="D37:E37"/>
    <mergeCell ref="D38:E38"/>
    <mergeCell ref="D39:E39"/>
    <mergeCell ref="B40:G40"/>
    <mergeCell ref="A4:A8"/>
    <mergeCell ref="A9:A13"/>
    <mergeCell ref="A14:A30"/>
    <mergeCell ref="A31:A33"/>
    <mergeCell ref="A34:A36"/>
    <mergeCell ref="A37:A39"/>
    <mergeCell ref="B4:B7"/>
    <mergeCell ref="B10:B12"/>
    <mergeCell ref="B15:B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菌菌</cp:lastModifiedBy>
  <dcterms:created xsi:type="dcterms:W3CDTF">2021-12-03T06:53:00Z</dcterms:created>
  <dcterms:modified xsi:type="dcterms:W3CDTF">2023-03-09T08:50:58Z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4AC6392BB314444FBFDA83E2AB8ED2B0</vt:lpwstr>
  </property>
  <property fmtid="{D5CDD505-2E9C-101B-9397-08002B2CF9AE}" pid="3" name="KSOProductBuildVer">
    <vt:lpwstr>2052-11.1.0.12980</vt:lpwstr>
  </property>
</Properties>
</file>